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2023年“八一”慰问资金_Sheet1" sheetId="2" r:id="rId1"/>
    <sheet name="驻京、驻石家庄值班经费_Sheet1" sheetId="3" r:id="rId2"/>
    <sheet name="春节及“八一”慰问资金_Sheet1" sheetId="4" r:id="rId3"/>
    <sheet name="大学生入伍奖励金_Sheet1" sheetId="5" r:id="rId4"/>
    <sheet name="高蠡暴动纪念馆烈士纪念设施修缮维护_Sheet1" sheetId="6" r:id="rId5"/>
    <sheet name="冀财社_2022_140号-优抚对象补助经费_Sheet1" sheetId="7" r:id="rId6"/>
    <sheet name="冀财社_2022_143号-优抚对象医疗保障经费_Sheet1" sheetId="8" r:id="rId7"/>
    <sheet name="冀财社_2022_158号-企业军转干部解困补助专项资金_Sh" sheetId="9" r:id="rId8"/>
    <sheet name="冀财社_2022_159号-企业军转干部生活困难补助经费_Sh" sheetId="10" r:id="rId9"/>
    <sheet name="冀财社_2022_161号-优抚对象补助（抚恤和生活补助）_S" sheetId="11" r:id="rId10"/>
    <sheet name="冀财社_2022_161号-优抚对象补助（老党员生活补助）_S" sheetId="12" r:id="rId11"/>
    <sheet name="冀财社_2022_161号-优抚对象补助（义务兵家庭优待金）_" sheetId="13" r:id="rId12"/>
    <sheet name="冀财社_2022_161号-优抚对象补助（优抚对象医疗补助及参" sheetId="14" r:id="rId13"/>
    <sheet name="冀财社_2022_165号-退役安置补助_Sheet1" sheetId="15" r:id="rId14"/>
    <sheet name="冀财社_2022_168号-优抚事业单位补助（烈士纪念设施维修" sheetId="16" r:id="rId15"/>
    <sheet name="冀财社_2022_200号-退役安置补助经费_Sheet1" sheetId="17" r:id="rId16"/>
    <sheet name="冀财社_2022_202号-优抚对象补助经费_Sheet1" sheetId="18" r:id="rId17"/>
    <sheet name="冀财社_2023_21号-退役安置补助（自主就业退役士兵一次性" sheetId="19" r:id="rId18"/>
    <sheet name="冀财社_2023_133号-优抚对象医疗保障经费_Sheet1" sheetId="20" r:id="rId19"/>
    <sheet name="冀财社_2023_143号-退役安置补助经费_Sheet1" sheetId="21" r:id="rId20"/>
    <sheet name="冀财社_2023_161号-优抚对象补助经费_Sheet1" sheetId="22" r:id="rId21"/>
    <sheet name="进疆进藏义务兵特殊优待金_Sheet1" sheetId="23" r:id="rId22"/>
    <sheet name="立功受奖现役军人一次性奖励_Sheet1" sheetId="24" r:id="rId23"/>
    <sheet name="烈士纪念设施维护、英雄烈士保护工作经费_Sheet1" sheetId="25" r:id="rId24"/>
    <sheet name="企业军转干部解困补助资金_Sheet1" sheetId="26" r:id="rId25"/>
    <sheet name="双拥工作经费_Sheet1" sheetId="27" r:id="rId26"/>
    <sheet name="退役安置补助经费(自主就业退役士兵一次性经济补助)_Sheet" sheetId="28" r:id="rId27"/>
    <sheet name="退役安置补助经费（自主就业退役士兵一次性经济补助）_Sh(2)" sheetId="29" r:id="rId28"/>
    <sheet name="退役安置补助经费-冀财社_2022_219号_Sheet1" sheetId="30" r:id="rId29"/>
    <sheet name="退役安置补助资金-职业教育和技能培训_Sheet1" sheetId="31" r:id="rId30"/>
    <sheet name="退役安置资金（转业士官待安置期间生活费、保险费）_Sheet1" sheetId="32" r:id="rId31"/>
    <sheet name="退役军人服务中心工作经费_Sheet1" sheetId="33" r:id="rId32"/>
    <sheet name="退役士兵管理（劳务派遣）_Sheet1" sheetId="34" r:id="rId33"/>
    <sheet name="优抚对象补助经费（建国前老党员补助）_Sheet1" sheetId="35" r:id="rId34"/>
    <sheet name="优抚对象补助经费（义务兵家庭优待金）_Sheet1" sheetId="36" r:id="rId35"/>
    <sheet name="优抚对象补助经费(在乡复员、退伍军人补助）_Sheet1" sheetId="37" r:id="rId36"/>
    <sheet name="优抚对象补助经费-冀财社_2022_214号_Sheet1" sheetId="38" r:id="rId37"/>
    <sheet name="优抚对象医疗补助经费_Sheet1" sheetId="39" r:id="rId38"/>
    <sheet name="云视频和电子政务外网网络服务经费_Sheet1" sheetId="40" r:id="rId39"/>
    <sheet name="重点优抚对象短期疗养_Sheet1" sheetId="41" r:id="rId40"/>
  </sheets>
  <calcPr calcId="144525"/>
</workbook>
</file>

<file path=xl/sharedStrings.xml><?xml version="1.0" encoding="utf-8"?>
<sst xmlns="http://schemas.openxmlformats.org/spreadsheetml/2006/main" count="4249" uniqueCount="383">
  <si>
    <r>
      <rPr>
        <sz val="12"/>
        <rFont val="宋体"/>
        <charset val="134"/>
      </rPr>
      <t>附件</t>
    </r>
    <r>
      <rPr>
        <sz val="12"/>
        <rFont val="Times New Roman"/>
        <charset val="134"/>
      </rPr>
      <t>1</t>
    </r>
  </si>
  <si>
    <t>高阳县2023年度预算项目绩效自评表</t>
  </si>
  <si>
    <t>填报单位：</t>
  </si>
  <si>
    <t>高阳县退役军人事务局</t>
  </si>
  <si>
    <t>金额单位：万元</t>
  </si>
  <si>
    <t>一、基本情况</t>
  </si>
  <si>
    <t>项目名称</t>
  </si>
  <si>
    <t>2023年“八一”慰问资金</t>
  </si>
  <si>
    <t>项目级次</t>
  </si>
  <si>
    <t>本级</t>
  </si>
  <si>
    <t>实施（主管）单位</t>
  </si>
  <si>
    <t>二、预算执行情况</t>
  </si>
  <si>
    <t>预算安排情况
（调整后）</t>
  </si>
  <si>
    <t>资金到位情况</t>
  </si>
  <si>
    <t>资金执行情况</t>
  </si>
  <si>
    <t>预算执行进度</t>
  </si>
  <si>
    <t>预算数</t>
  </si>
  <si>
    <t>15.84</t>
  </si>
  <si>
    <t>到位数</t>
  </si>
  <si>
    <t>执行数</t>
  </si>
  <si>
    <t>其中：财政资金</t>
  </si>
  <si>
    <t>其他</t>
  </si>
  <si>
    <t>三、目标完成情况</t>
  </si>
  <si>
    <t>年度预期目标</t>
  </si>
  <si>
    <t>具体完成情况</t>
  </si>
  <si>
    <t>总体完成率</t>
  </si>
  <si>
    <t xml:space="preserve">进一步加强拥军优属工作，进一步加强军政军民团结。
</t>
  </si>
  <si>
    <t xml:space="preserve">按时完成慰问工作，进一步加强了拥军优属工作，进一步加强了军政军民团结。
</t>
  </si>
  <si>
    <t>100%</t>
  </si>
  <si>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</si>
  <si>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</si>
  <si>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</si>
  <si>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</si>
  <si>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</si>
  <si>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</si>
  <si>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</si>
  <si>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</si>
  <si>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</si>
  <si>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</si>
  <si>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</si>
  <si>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</si>
  <si>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（50）</t>
  </si>
  <si>
    <t>数量指标</t>
  </si>
  <si>
    <t>慰问率</t>
  </si>
  <si>
    <t>根据文件要求，全面覆盖，确保慰问优抚对象人数和户数无遗漏。</t>
  </si>
  <si>
    <t>&gt;=</t>
  </si>
  <si>
    <t>95.00</t>
  </si>
  <si>
    <t>%</t>
  </si>
  <si>
    <t>405</t>
  </si>
  <si>
    <t>完成</t>
  </si>
  <si>
    <t>20</t>
  </si>
  <si>
    <t>质量指标</t>
  </si>
  <si>
    <t>慰问对象人员情况</t>
  </si>
  <si>
    <t>确保春节“八一”慰问前汇总好慰问对象人员，确保人员信息准确。</t>
  </si>
  <si>
    <t>100</t>
  </si>
  <si>
    <t>15</t>
  </si>
  <si>
    <t>时效指标</t>
  </si>
  <si>
    <t>慰问及时率</t>
  </si>
  <si>
    <t>及时将资金发放至各慰问对象账户，充分体现我县对慰问对象的关心。</t>
  </si>
  <si>
    <t>效益指标
（30）</t>
  </si>
  <si>
    <t>社会效益指标</t>
  </si>
  <si>
    <t>生活状况</t>
  </si>
  <si>
    <t>慰问对象生活状况</t>
  </si>
  <si>
    <t>文字描述</t>
  </si>
  <si>
    <t>有效改善</t>
  </si>
  <si>
    <t>30</t>
  </si>
  <si>
    <t>满意度指标
（10）</t>
  </si>
  <si>
    <t>满意度指标</t>
  </si>
  <si>
    <t>慰问对象满意率</t>
  </si>
  <si>
    <t>资金及时发放到位，以确保慰问对象满意</t>
  </si>
  <si>
    <t>90.00</t>
  </si>
  <si>
    <t>10</t>
  </si>
  <si>
    <t>预算执行率
（10）</t>
  </si>
  <si>
    <t>预算执行率</t>
  </si>
  <si>
    <t>自评总分</t>
  </si>
  <si>
    <t>五、存在问题、原因及下一步整改措施</t>
  </si>
  <si>
    <t>填报人：</t>
  </si>
  <si>
    <t>曹明明</t>
  </si>
  <si>
    <t>联系电话：</t>
  </si>
  <si>
    <t>03126600382</t>
  </si>
  <si>
    <r>
      <rPr>
        <sz val="10"/>
        <rFont val="宋体"/>
        <charset val="134"/>
      </rPr>
      <t>说明：1.预算项目自评总分由各单项指标的自评得分合计而成，满分为100分。
      2.实际完成值，即填写某项指标截止预算年度末的完成情况；单项指标完成情况，根据下拉菜单选择“完成”或“未完成”。
      3.结转下年的项目，资金执行数填0；财政收回、调减、细化或重复的项目，预算数填0。</t>
    </r>
    <r>
      <rPr>
        <sz val="10"/>
        <color indexed="10"/>
        <rFont val="宋体"/>
        <charset val="134"/>
      </rPr>
      <t xml:space="preserve">
      </t>
    </r>
    <r>
      <rPr>
        <sz val="10"/>
        <rFont val="宋体"/>
        <charset val="134"/>
      </rPr>
      <t xml:space="preserve">4.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t>
    </r>
  </si>
  <si>
    <t>驻京、驻石家庄值班经费</t>
  </si>
  <si>
    <t xml:space="preserve">杜绝上访事件发生
</t>
  </si>
  <si>
    <t xml:space="preserve">有效的杜绝了上访事件发生
</t>
  </si>
  <si>
    <t>维稳人数</t>
  </si>
  <si>
    <t>驻京、驻石家庄维稳人员人数</t>
  </si>
  <si>
    <t>2.00</t>
  </si>
  <si>
    <t>人</t>
  </si>
  <si>
    <t>2</t>
  </si>
  <si>
    <t>有效维稳</t>
  </si>
  <si>
    <t>有效杜绝上访事件发生</t>
  </si>
  <si>
    <t>效果显著</t>
  </si>
  <si>
    <t>维稳时间</t>
  </si>
  <si>
    <t>驻京、驻石家庄信访维稳时间</t>
  </si>
  <si>
    <t>251.00</t>
  </si>
  <si>
    <t>天</t>
  </si>
  <si>
    <t>280</t>
  </si>
  <si>
    <t>信访维稳效果</t>
  </si>
  <si>
    <t>信访维稳工作正常开展</t>
  </si>
  <si>
    <t>正常开展</t>
  </si>
  <si>
    <t>满意度</t>
  </si>
  <si>
    <t>信访维稳值班人员满意度</t>
  </si>
  <si>
    <t>春节及“八一”慰问资金</t>
  </si>
  <si>
    <t>33.72</t>
  </si>
  <si>
    <t>退役军人事务局大学生入伍奖励金</t>
  </si>
  <si>
    <t>37.7</t>
  </si>
  <si>
    <t>通过对入伍大学生发放奖励金，提高大学生入伍积极性</t>
  </si>
  <si>
    <t xml:space="preserve">对入伍大学生进行了补助，提高了大学生入伍积极性
</t>
  </si>
  <si>
    <t>人数</t>
  </si>
  <si>
    <t>享受大学生入伍奖励金人数</t>
  </si>
  <si>
    <t>70</t>
  </si>
  <si>
    <t>名</t>
  </si>
  <si>
    <t>经费足额拨付率</t>
  </si>
  <si>
    <t>大学生入伍奖励金足额拨付</t>
  </si>
  <si>
    <t>=</t>
  </si>
  <si>
    <t>100.00</t>
  </si>
  <si>
    <t>补助标准按规定执行率</t>
  </si>
  <si>
    <t>大学生入伍奖励金补助标准按规定执行</t>
  </si>
  <si>
    <t>改善情况</t>
  </si>
  <si>
    <t>大学生入伍题改善情况</t>
  </si>
  <si>
    <t>入伍大学生满意度</t>
  </si>
  <si>
    <t>高蠡暴动纪念馆烈士纪念设施修缮维护</t>
  </si>
  <si>
    <t>16.25</t>
  </si>
  <si>
    <t xml:space="preserve">保障烈士陵园日常工作正常运转
</t>
  </si>
  <si>
    <t xml:space="preserve">切实保障了烈士陵园日常工作正常运转
</t>
  </si>
  <si>
    <t>陵园个数</t>
  </si>
  <si>
    <t>需要进行保护工作的烈士陵园个数</t>
  </si>
  <si>
    <t>个</t>
  </si>
  <si>
    <t>工作质量</t>
  </si>
  <si>
    <t>烈士英雄纪念设施维护工作质量</t>
  </si>
  <si>
    <t>任务完成及时率</t>
  </si>
  <si>
    <t>烈士纪念设施保护任务完成及时</t>
  </si>
  <si>
    <t>可持续影响指标</t>
  </si>
  <si>
    <t>可持续性服务</t>
  </si>
  <si>
    <t>提升烈士纪念设施的可持续性服务</t>
  </si>
  <si>
    <t>服务对象满意度</t>
  </si>
  <si>
    <t>参观烈士纪念设施的服务对象满意度</t>
  </si>
  <si>
    <t>冀财社[2022]140号-优抚对象补助经费</t>
  </si>
  <si>
    <t>1561.69</t>
  </si>
  <si>
    <t xml:space="preserve">通过发放优抚对象伤残抚恤资金，使优抚对象生活得到有效保障
</t>
  </si>
  <si>
    <t xml:space="preserve">及时足额发放了优抚对象伤残抚恤资金，使优抚对象生活得到有效保障
</t>
  </si>
  <si>
    <t>资金发放人数</t>
  </si>
  <si>
    <t>优抚对象补助资金发放人数</t>
  </si>
  <si>
    <t>2800</t>
  </si>
  <si>
    <t>2850</t>
  </si>
  <si>
    <t>优抚对象经费足额拨付</t>
  </si>
  <si>
    <t>经费及时拨付率</t>
  </si>
  <si>
    <t>优抚对象抚恤资金及时拨付</t>
  </si>
  <si>
    <t>优抚对象生活情况</t>
  </si>
  <si>
    <t>优抚对象生活改善情况</t>
  </si>
  <si>
    <t>发放抚恤的优抚对象中满意、较满意人员与总人数的占比</t>
  </si>
  <si>
    <t>冀财社[2022]143号-优抚对象医疗保障经费</t>
  </si>
  <si>
    <t>40</t>
  </si>
  <si>
    <t xml:space="preserve">通过对优抚对象参保缴费住院和门诊费用进行补助，提高优抚对象生活水平，保障参试人员年度体检有序进行。
</t>
  </si>
  <si>
    <t xml:space="preserve">对优抚对象参保缴费住院和门诊费用进行了补助，提高了优抚对象生活水平，保障了参试人员年度体检有序进行。
</t>
  </si>
  <si>
    <t>享受医疗待遇优抚对象人数</t>
  </si>
  <si>
    <t>600.00</t>
  </si>
  <si>
    <t>650</t>
  </si>
  <si>
    <t>优抚对象医疗保障经费足额拨付</t>
  </si>
  <si>
    <t>优抚对象医疗补助标准按规定执行</t>
  </si>
  <si>
    <t>优抚对象医疗难问题改善情况</t>
  </si>
  <si>
    <t>优抚对象满意度</t>
  </si>
  <si>
    <t>冀财社[2022]158号-企业军转干部解困补助专项资金</t>
  </si>
  <si>
    <t>21</t>
  </si>
  <si>
    <t xml:space="preserve">保障困难企业军转干部基本生活，解决部分在企业工作的军转干部生活困难问题。
</t>
  </si>
  <si>
    <t>按时足额发放补助资金，保障了困难企业军转干部基本生活，解决了部分在企业工作的军转干部生活困难问题。</t>
  </si>
  <si>
    <t>军转干部人数</t>
  </si>
  <si>
    <t>生活困难企业军转干部人数</t>
  </si>
  <si>
    <t>33</t>
  </si>
  <si>
    <t>补助资金足额发放率</t>
  </si>
  <si>
    <t>企业军转干部解困补助资金足额发放</t>
  </si>
  <si>
    <t>补助资金及时拨付率</t>
  </si>
  <si>
    <t>企业军转干部解困补助资金及时拨付</t>
  </si>
  <si>
    <t>企业军转干部生活改善情况</t>
  </si>
  <si>
    <t>通过走访调查企业军转干部，满意与较满意的人数占总人数的比例</t>
  </si>
  <si>
    <t>冀财社[2022]159号-企业军转干部生活困难补助经费</t>
  </si>
  <si>
    <t>是否为专项资金</t>
  </si>
  <si>
    <t>否</t>
  </si>
  <si>
    <t>37</t>
  </si>
  <si>
    <t>冀财社[2022]161号-优抚对象补助（抚恤和生活补助）</t>
  </si>
  <si>
    <t>124</t>
  </si>
  <si>
    <t xml:space="preserve">通过发放优抚对象抚恤补助资金，使优抚对象等人员的基本生活得到有效保障。
</t>
  </si>
  <si>
    <t xml:space="preserve">及时足额发放了优抚对象抚恤补助资金，使优抚对象等人员的基本生活得到有效保障。
</t>
  </si>
  <si>
    <t>优抚对象抚恤补助资金发放人数</t>
  </si>
  <si>
    <t>2000.00</t>
  </si>
  <si>
    <t>优抚对象抚恤补助资金经费足额拨付</t>
  </si>
  <si>
    <t>资金及时拨付率</t>
  </si>
  <si>
    <t>优抚对象抚恤补助资金及时拨付</t>
  </si>
  <si>
    <t>生活状况改善情况</t>
  </si>
  <si>
    <t>优抚对象生活状况</t>
  </si>
  <si>
    <t>优抚对象中满意、较满意的人数与总人数的占比</t>
  </si>
  <si>
    <t>冀财社[2022]161号-优抚对象补助（老党员生活补助）</t>
  </si>
  <si>
    <t>6.5</t>
  </si>
  <si>
    <t>23</t>
  </si>
  <si>
    <t>冀财社[2022]161号-优抚对象补助（义务兵家庭优待金）</t>
  </si>
  <si>
    <t>158.8</t>
  </si>
  <si>
    <t xml:space="preserve">通过发放义务兵家庭优待金，落实好义务兵家庭优待问题。
</t>
  </si>
  <si>
    <t xml:space="preserve">及时足额发放了义务兵家庭优待金，落实了义务兵家庭优待问题。
</t>
  </si>
  <si>
    <t>户数</t>
  </si>
  <si>
    <t>享受义务兵家庭优待金户数</t>
  </si>
  <si>
    <t>160.00</t>
  </si>
  <si>
    <t>户</t>
  </si>
  <si>
    <t>165</t>
  </si>
  <si>
    <t>资金标准按规定执行率</t>
  </si>
  <si>
    <t>义务兵家庭优待金标准按规定执行</t>
  </si>
  <si>
    <t>资金发放准时率</t>
  </si>
  <si>
    <t>义务兵家庭优待金资金发放准时</t>
  </si>
  <si>
    <t>生活改善情况</t>
  </si>
  <si>
    <t>义务兵家庭生活改善情况</t>
  </si>
  <si>
    <t>享受义务兵家庭优待金家庭的满意度</t>
  </si>
  <si>
    <t>冀财社[2022]161号-优抚对象补助（优抚对象医疗补助及参试人员体检经费）</t>
  </si>
  <si>
    <t>25</t>
  </si>
  <si>
    <t>300</t>
  </si>
  <si>
    <t>350</t>
  </si>
  <si>
    <t>退役安置补助资金-退役士兵管理教育（医疗保险费）</t>
  </si>
  <si>
    <t>3.51</t>
  </si>
  <si>
    <t xml:space="preserve">保障待安置期间转业士官权益
</t>
  </si>
  <si>
    <t>及时缴纳转业士官医疗保险费，保障了转业士官待安置期间权益。</t>
  </si>
  <si>
    <t>转业士官人数</t>
  </si>
  <si>
    <t>15.00</t>
  </si>
  <si>
    <t>16</t>
  </si>
  <si>
    <t>补助资金标准按规定执行率</t>
  </si>
  <si>
    <t>待安置期间生活费保险费补助资金标准按规定执行</t>
  </si>
  <si>
    <t>待安置期间生活费保险费补助资金及时拨付</t>
  </si>
  <si>
    <t>生活状况改善</t>
  </si>
  <si>
    <t>待安置期间转业士官生活状况</t>
  </si>
  <si>
    <t>待安置期间转业士官满意度</t>
  </si>
  <si>
    <t>冀财社[2022]168号-优抚事业单位补助（烈士纪念设施维修改造补助）</t>
  </si>
  <si>
    <t>2.43</t>
  </si>
  <si>
    <t>1</t>
  </si>
  <si>
    <t>冀财社[2022]200号-退役安置补助经费</t>
  </si>
  <si>
    <t>12.19</t>
  </si>
  <si>
    <t xml:space="preserve">提高教育培训质量，提升退役士兵就业创业技能
</t>
  </si>
  <si>
    <t xml:space="preserve">严格按照文件标准执行，提高教育培训质量，提升退役士兵就业创业技能
</t>
  </si>
  <si>
    <t>指标1（与绩效目标申报表一致）</t>
  </si>
  <si>
    <t>自主就业退役士兵参加职业教育培训人数</t>
  </si>
  <si>
    <t>50.00</t>
  </si>
  <si>
    <t>培训合格率</t>
  </si>
  <si>
    <t>自主就业退役士兵教育培训合格人数与总人数的占比</t>
  </si>
  <si>
    <t>培训人数</t>
  </si>
  <si>
    <t>自主就业退役士兵职业教育培训补助资金及时拨付</t>
  </si>
  <si>
    <t>参加自主就业退役士兵教育培训</t>
  </si>
  <si>
    <t>提升退役士兵就业创业能力</t>
  </si>
  <si>
    <t>有效提高</t>
  </si>
  <si>
    <t>退役士兵满意度</t>
  </si>
  <si>
    <t>参加职业教育培训的自主就业退役士兵满意程度</t>
  </si>
  <si>
    <t>冀财社[2022]202号-优抚对象补助经费</t>
  </si>
  <si>
    <t>147</t>
  </si>
  <si>
    <t>冀财社[2023]21号-退役安置补助（自主就业退役士兵一次性经济补助）</t>
  </si>
  <si>
    <t>12</t>
  </si>
  <si>
    <t xml:space="preserve">进一步深化退役士兵安置工作改革，按时足额发放退役士兵一次性经济补助。
</t>
  </si>
  <si>
    <t>按时足额发放了自主就业退役士兵一次性经济补助，进一步深化了退役士兵安置工作改革。</t>
  </si>
  <si>
    <t>退役士兵人数</t>
  </si>
  <si>
    <t>自主就业退役士兵人数</t>
  </si>
  <si>
    <t>自主就业退役士兵一次性经济补助经费足额拨付</t>
  </si>
  <si>
    <t>自主就业一次性经济补助资金及时拨付</t>
  </si>
  <si>
    <t>生活得到有效保障</t>
  </si>
  <si>
    <t>退役士兵生活等方面得到有效保障</t>
  </si>
  <si>
    <t>通过电话回访，自主就业退役士兵满意与较满意人数与总人数的占比</t>
  </si>
  <si>
    <t>冀财社[2023]133号-优抚对象医疗保障经费</t>
  </si>
  <si>
    <t>7</t>
  </si>
  <si>
    <t>冀财社[2023]143号-退役安置补助经费</t>
  </si>
  <si>
    <t>17</t>
  </si>
  <si>
    <t xml:space="preserve">通过对军休干部家属遗属药费费用进行补助，提高军休干部家属遗属生活水平
</t>
  </si>
  <si>
    <t xml:space="preserve">对军休干部家属遗属药费费用进行了补助，提高了军休干部家属遗属生活水平
</t>
  </si>
  <si>
    <t>享受医疗待遇军休干部家属遗属人数</t>
  </si>
  <si>
    <t>军休干部家属遗属医疗保障经费足额拨付</t>
  </si>
  <si>
    <t>军休干部家属遗属医疗补助标准按规定执行</t>
  </si>
  <si>
    <t>军休干部家属遗属医疗问题改善情况</t>
  </si>
  <si>
    <t>军休干部家属遗属满意度</t>
  </si>
  <si>
    <t>冀财社[2023]161号-优抚对象补助经费</t>
  </si>
  <si>
    <t>207</t>
  </si>
  <si>
    <t>进疆进藏义务兵特殊优待金</t>
  </si>
  <si>
    <t>5</t>
  </si>
  <si>
    <t>立功受奖现役军人一次性奖励</t>
  </si>
  <si>
    <t xml:space="preserve">激发广大部队官兵安心服役、建功军营的政治热情，营造拥军优属良好氛围
</t>
  </si>
  <si>
    <t xml:space="preserve">严格遵守标准、按时发放了一次性慰问奖励，激发了广大部队官兵安心服役、建功军营的政治热情，营造了拥军优属良好氛围
</t>
  </si>
  <si>
    <t>奖励、慰问人次</t>
  </si>
  <si>
    <t>奖励、慰问立功受奖现役军人人次</t>
  </si>
  <si>
    <t>48</t>
  </si>
  <si>
    <t>足额发放奖励</t>
  </si>
  <si>
    <t>足额发放立功受奖奖励</t>
  </si>
  <si>
    <t>及时发放奖励</t>
  </si>
  <si>
    <t>及时发放立功受奖奖励</t>
  </si>
  <si>
    <t>立功受奖现役军人家庭生活状况</t>
  </si>
  <si>
    <t>满意率</t>
  </si>
  <si>
    <t>立功受奖现役军人家属满意率</t>
  </si>
  <si>
    <t>烈士纪念设施维护、英雄烈士保护工作经费</t>
  </si>
  <si>
    <t>企业军转干部解困补助资金</t>
  </si>
  <si>
    <t>22.26</t>
  </si>
  <si>
    <t xml:space="preserve">保障了困难企业军转干部基本生活，解决了部分在企业工作的军转干部生活困难问题。
</t>
  </si>
  <si>
    <t>38.00</t>
  </si>
  <si>
    <t>双拥工作经费</t>
  </si>
  <si>
    <t>5.3</t>
  </si>
  <si>
    <t xml:space="preserve">保障双拥工作正常运转
</t>
  </si>
  <si>
    <t xml:space="preserve">及时拨付工作经费，保障了双拥工作正常运转
</t>
  </si>
  <si>
    <t>个数</t>
  </si>
  <si>
    <t>双拥办公室个数</t>
  </si>
  <si>
    <t>1.00</t>
  </si>
  <si>
    <t>双拥工作质量</t>
  </si>
  <si>
    <t>双拥任务完成及时</t>
  </si>
  <si>
    <t>提升双拥工作可持续性服务</t>
  </si>
  <si>
    <t>享受双拥工作待遇的服务对象满意度</t>
  </si>
  <si>
    <t>退役安置补助经费(自主就业退役士兵一次性经济补助)</t>
  </si>
  <si>
    <t>17.81</t>
  </si>
  <si>
    <t>冀财社[2021]193号-提前下达2022年省级退役安置补助经费（自主就业退役士兵一次性经济补助）</t>
  </si>
  <si>
    <t>210</t>
  </si>
  <si>
    <t>退役安置补助经费-冀财社[2022]219号</t>
  </si>
  <si>
    <t>2.54</t>
  </si>
  <si>
    <t>59.83%</t>
  </si>
  <si>
    <t>退役安置补助资金-职业教育和技能培训</t>
  </si>
  <si>
    <t>0</t>
  </si>
  <si>
    <t>指标1</t>
  </si>
  <si>
    <t>退役安置资金（转业士官待安置期间生活费、保险费）</t>
  </si>
  <si>
    <t>20.28</t>
  </si>
  <si>
    <t>及时缴纳转业士官保险、发放待安置期间生活费，保障了转业士官待安置期间权益。</t>
  </si>
  <si>
    <t>退役军人服务中心工作经费</t>
  </si>
  <si>
    <t xml:space="preserve">保障退役军人服务中心工作正常运转
</t>
  </si>
  <si>
    <t>切实保障了退役军人服务中心工作正常运转</t>
  </si>
  <si>
    <t>退役军人服务中心个数</t>
  </si>
  <si>
    <t>退役军人服务中心工作质量</t>
  </si>
  <si>
    <t>退役军人服务中心任务完成及时</t>
  </si>
  <si>
    <t>可持续性指标</t>
  </si>
  <si>
    <t>提升退役军人服务中心工作可持续性服务</t>
  </si>
  <si>
    <t>享受退役军人服务中心工作待遇的服务对象满意度</t>
  </si>
  <si>
    <t>退役士兵管理（劳务派遣）</t>
  </si>
  <si>
    <t>36.22</t>
  </si>
  <si>
    <t xml:space="preserve">促进我单位退役士兵管理工作正常开展
</t>
  </si>
  <si>
    <t xml:space="preserve">保障了我单位退役士兵管理工作正常开展
</t>
  </si>
  <si>
    <t>劳务派遣人数</t>
  </si>
  <si>
    <t>8</t>
  </si>
  <si>
    <t>为退役军人提供优质政务服务完成率</t>
  </si>
  <si>
    <t>为退役军人提供优质政务服务案件数量占日常政务服务数量的比例</t>
  </si>
  <si>
    <t>退役军人事务管理工作完成率</t>
  </si>
  <si>
    <t>退役军人事务管理工作完成情况</t>
  </si>
  <si>
    <t>退役士兵管理工作开展情况</t>
  </si>
  <si>
    <t>确保我单位退役士兵管理工作正常开展运行，提高服务质量和效率。</t>
  </si>
  <si>
    <t>享受退役士兵管理服务的退役士兵满意率</t>
  </si>
  <si>
    <t>优抚对象补助经费（建国前老党员补助）</t>
  </si>
  <si>
    <t>5.93</t>
  </si>
  <si>
    <t>优抚对象补助经费（义务兵家庭优待金）</t>
  </si>
  <si>
    <t>207.87</t>
  </si>
  <si>
    <t>优抚对象补助经费(在乡复员、退伍军人补助）</t>
  </si>
  <si>
    <t>40.9</t>
  </si>
  <si>
    <t>优抚对象补助经费-冀财社[2022]214号</t>
  </si>
  <si>
    <t>52</t>
  </si>
  <si>
    <t xml:space="preserve">通过发放优抚对象在乡复员、退伍军人抚恤资金，使优抚对象生活得到有效保障
</t>
  </si>
  <si>
    <t xml:space="preserve">及时足额发放了优抚对象在乡复员、退伍军人抚恤资金，使优抚对象生活得到有效保障
</t>
  </si>
  <si>
    <t>优抚对象在乡复员、退伍军人抚恤补助资金发放人数</t>
  </si>
  <si>
    <t>2300.00</t>
  </si>
  <si>
    <t>优抚对象在乡复员、退伍军人抚恤经费足额拨付</t>
  </si>
  <si>
    <t>优抚对象在乡复员、退伍军人抚恤资金及时拨付</t>
  </si>
  <si>
    <t>发放在乡复员、退伍军人抚恤的优抚对象中满意、较满意人员与总人数的占比</t>
  </si>
  <si>
    <t>优抚对象医疗补助经费</t>
  </si>
  <si>
    <t>49.97</t>
  </si>
  <si>
    <t>云视频和电子政务外网网络服务经费</t>
  </si>
  <si>
    <t>10.17</t>
  </si>
  <si>
    <t xml:space="preserve">保障退役军人信息管理服务和视频一体化平台正常运行。
</t>
  </si>
  <si>
    <t xml:space="preserve">切实保障了退役军人信息管理服务和视频一体化平台正常运行。
</t>
  </si>
  <si>
    <t>接入数量</t>
  </si>
  <si>
    <t>云视频和电子政务外网网络接入数量</t>
  </si>
  <si>
    <t>条</t>
  </si>
  <si>
    <t>设备达标率</t>
  </si>
  <si>
    <t>云视频和电子政务外网网络服务设备达标率</t>
  </si>
  <si>
    <t>使用保障时间</t>
  </si>
  <si>
    <t>云视频和电子政务外网网络服务使用期间保障正常运行</t>
  </si>
  <si>
    <t>年</t>
  </si>
  <si>
    <t>长期使用性</t>
  </si>
  <si>
    <t>能够长期较好地开展退役军人信息管理服务和视频一体化平台工作，长期满足省市县乡村五级的工作需求。</t>
  </si>
  <si>
    <t>工作人员对象满意度</t>
  </si>
  <si>
    <t>使用退役军人信息管理服务和视频一体化平台工作人员对平台所提供服务的满意程度</t>
  </si>
  <si>
    <t>重点优抚对象短期疗养</t>
  </si>
  <si>
    <t>9.8</t>
  </si>
  <si>
    <t xml:space="preserve">通过进行优抚对象短期疗养活动，进一步提升优抚对象生活质量和幸福指数      
</t>
  </si>
  <si>
    <t xml:space="preserve">如期进行了优抚对象短期疗养活动，进一步提升了优抚对象生活质量和幸福指数      
</t>
  </si>
  <si>
    <t>短期疗养人数</t>
  </si>
  <si>
    <t>优抚对象参加短期疗养人数</t>
  </si>
  <si>
    <t>≥</t>
  </si>
  <si>
    <t>优抚对象短期疗养经费足额拨付</t>
  </si>
  <si>
    <t>优抚对象短期疗养经费及时拨付</t>
  </si>
  <si>
    <t>参加短期疗养优抚对象生活改善情况</t>
  </si>
  <si>
    <t>参加短期疗养优抚对象中满意、较满意人员与总人数的占比</t>
  </si>
  <si>
    <t>98.00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</si>
</sst>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2"/>
      <name val="Times New Roman"/>
      <charset val="134"/>
    </font>
    <font>
      <b/>
      <sz val="9"/>
      <name val="宋体"/>
      <charset val="134"/>
    </font>
    <font>
      <sz val="9"/>
      <name val="宋体"/>
      <charset val="134"/>
    </font>
    <font>
      <sz val="20"/>
      <name val="方正小标宋_GBK"/>
      <charset val="134"/>
    </font>
    <font>
      <sz val="11"/>
      <color indexed="8"/>
      <name val="宋体"/>
      <charset val="134"/>
    </font>
    <font>
      <sz val="10"/>
      <name val="宋体"/>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color indexed="1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9"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11" fillId="9" borderId="0" applyNumberFormat="0" applyBorder="0" applyAlignment="0" applyProtection="0">
      <alignment vertical="center"/>
    </xf>
    <xf numFmtId="0" fontId="14" fillId="0" borderId="11" applyNumberFormat="0" applyFill="0" applyAlignment="0" applyProtection="0">
      <alignment vertical="center"/>
    </xf>
    <xf numFmtId="0" fontId="11" fillId="10" borderId="0" applyNumberFormat="0" applyBorder="0" applyAlignment="0" applyProtection="0">
      <alignment vertical="center"/>
    </xf>
    <xf numFmtId="0" fontId="20" fillId="11" borderId="12" applyNumberFormat="0" applyAlignment="0" applyProtection="0">
      <alignment vertical="center"/>
    </xf>
    <xf numFmtId="0" fontId="21" fillId="11" borderId="8" applyNumberFormat="0" applyAlignment="0" applyProtection="0">
      <alignment vertical="center"/>
    </xf>
    <xf numFmtId="0" fontId="22" fillId="12" borderId="13"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58">
    <xf numFmtId="0" fontId="0" fillId="0" borderId="0" xfId="0">
      <alignment vertical="center"/>
    </xf>
    <xf numFmtId="0" fontId="0" fillId="0" borderId="0" xfId="0" applyFill="1" applyAlignment="1">
      <alignment vertical="center"/>
    </xf>
    <xf numFmtId="0" fontId="1" fillId="0" borderId="0" xfId="0" applyFont="1" applyFill="1" applyAlignment="1" applyProtection="1">
      <alignment horizontal="center" vertical="center"/>
    </xf>
    <xf numFmtId="0" fontId="2" fillId="0" borderId="0" xfId="0" applyFont="1" applyFill="1" applyAlignment="1" applyProtection="1">
      <alignment horizontal="center" vertical="center"/>
    </xf>
    <xf numFmtId="49" fontId="3" fillId="0" borderId="0" xfId="0" applyNumberFormat="1" applyFont="1" applyFill="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0" fillId="0" borderId="1" xfId="0" applyFill="1" applyBorder="1" applyAlignment="1">
      <alignment vertical="center"/>
    </xf>
    <xf numFmtId="0" fontId="3"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xf>
    <xf numFmtId="49" fontId="2" fillId="0" borderId="2" xfId="0" applyNumberFormat="1" applyFont="1" applyFill="1" applyBorder="1" applyAlignment="1" applyProtection="1">
      <alignment horizontal="center" vertical="center" wrapText="1"/>
      <protection locked="0"/>
    </xf>
    <xf numFmtId="49" fontId="2" fillId="0" borderId="4" xfId="0" applyNumberFormat="1" applyFont="1" applyFill="1" applyBorder="1" applyAlignment="1" applyProtection="1">
      <alignment horizontal="center" vertical="center" wrapText="1"/>
      <protection locked="0"/>
    </xf>
    <xf numFmtId="49" fontId="2" fillId="0" borderId="3" xfId="0" applyNumberFormat="1"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protection locked="0"/>
    </xf>
    <xf numFmtId="49" fontId="3" fillId="0" borderId="2"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3" fillId="0" borderId="2"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xf>
    <xf numFmtId="49" fontId="3" fillId="0" borderId="1" xfId="0" applyNumberFormat="1" applyFont="1" applyFill="1" applyBorder="1" applyAlignment="1" applyProtection="1">
      <alignment horizontal="left" vertical="center" wrapText="1"/>
      <protection locked="0"/>
    </xf>
    <xf numFmtId="0" fontId="3" fillId="0" borderId="5"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xf>
    <xf numFmtId="49" fontId="2" fillId="0" borderId="2" xfId="0" applyNumberFormat="1" applyFont="1" applyFill="1" applyBorder="1" applyAlignment="1" applyProtection="1">
      <alignment horizontal="center" vertical="center" wrapText="1"/>
    </xf>
    <xf numFmtId="49" fontId="2" fillId="0" borderId="4"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3"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wrapText="1"/>
      <protection locked="0"/>
    </xf>
    <xf numFmtId="9" fontId="3" fillId="0" borderId="1"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protection locked="0"/>
    </xf>
    <xf numFmtId="49" fontId="3" fillId="0" borderId="3" xfId="0" applyNumberFormat="1"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protection locked="0"/>
    </xf>
    <xf numFmtId="49" fontId="3" fillId="0" borderId="3" xfId="0" applyNumberFormat="1" applyFont="1" applyFill="1" applyBorder="1" applyAlignment="1" applyProtection="1">
      <alignment horizontal="center" vertical="center" wrapText="1"/>
    </xf>
    <xf numFmtId="0" fontId="7" fillId="0" borderId="0" xfId="0" applyFont="1" applyFill="1" applyAlignment="1">
      <alignment vertical="center"/>
    </xf>
    <xf numFmtId="0" fontId="0" fillId="0" borderId="1" xfId="0" applyFont="1" applyFill="1" applyBorder="1" applyAlignment="1">
      <alignment vertical="center"/>
    </xf>
    <xf numFmtId="0" fontId="3" fillId="0" borderId="2" xfId="0" applyFont="1" applyFill="1" applyBorder="1" applyAlignment="1" applyProtection="1">
      <alignment horizontal="left" vertical="center"/>
    </xf>
    <xf numFmtId="0" fontId="3" fillId="0" borderId="1" xfId="0" applyNumberFormat="1" applyFont="1" applyFill="1" applyBorder="1" applyAlignment="1" applyProtection="1">
      <alignment horizontal="center" vertical="center" wrapText="1"/>
    </xf>
    <xf numFmtId="10" fontId="3" fillId="0"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protection locked="0"/>
    </xf>
    <xf numFmtId="0" fontId="6" fillId="0" borderId="0" xfId="0" applyFont="1" applyFill="1" applyAlignment="1" applyProtection="1">
      <alignment vertical="center" wrapText="1"/>
      <protection locked="0"/>
    </xf>
    <xf numFmtId="0" fontId="7" fillId="0" borderId="0" xfId="0" applyFont="1" applyFill="1" applyAlignment="1">
      <alignment horizontal="left" vertical="center"/>
    </xf>
    <xf numFmtId="0" fontId="2" fillId="0" borderId="1" xfId="0" applyNumberFormat="1"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tabSelected="1" workbookViewId="0">
      <selection activeCell="J13" sqref="J13"/>
    </sheetView>
  </sheetViews>
  <sheetFormatPr defaultColWidth="9" defaultRowHeight="13.5"/>
  <cols>
    <col min="1" max="1" width="9" style="1"/>
    <col min="2" max="2" width="11.375" style="1" customWidth="1"/>
    <col min="3" max="4" width="9" style="1"/>
    <col min="5" max="5" width="11.375" style="1" customWidth="1"/>
    <col min="6" max="7" width="9" style="1"/>
    <col min="8" max="8" width="11.7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22.5" spans="1:11">
      <c r="A4" s="8" t="s">
        <v>5</v>
      </c>
      <c r="B4" s="9" t="s">
        <v>6</v>
      </c>
      <c r="C4" s="10" t="s">
        <v>7</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17</v>
      </c>
      <c r="D6" s="18"/>
      <c r="E6" s="18" t="s">
        <v>18</v>
      </c>
      <c r="F6" s="18" t="s">
        <v>17</v>
      </c>
      <c r="G6" s="18"/>
      <c r="H6" s="18" t="s">
        <v>19</v>
      </c>
      <c r="I6" s="18" t="s">
        <v>17</v>
      </c>
      <c r="J6" s="18"/>
      <c r="K6" s="42">
        <f>I6/C6*100%</f>
        <v>1</v>
      </c>
    </row>
    <row r="7" spans="1:11">
      <c r="A7" s="13"/>
      <c r="B7" s="19" t="s">
        <v>20</v>
      </c>
      <c r="C7" s="18" t="s">
        <v>17</v>
      </c>
      <c r="D7" s="18"/>
      <c r="E7" s="19" t="s">
        <v>20</v>
      </c>
      <c r="F7" s="18" t="s">
        <v>17</v>
      </c>
      <c r="G7" s="18"/>
      <c r="H7" s="19" t="s">
        <v>20</v>
      </c>
      <c r="I7" s="18" t="s">
        <v>17</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57" t="s">
        <v>25</v>
      </c>
    </row>
    <row r="10" ht="26" customHeight="1" spans="1:11">
      <c r="A10" s="13"/>
      <c r="B10" s="26" t="s">
        <v>26</v>
      </c>
      <c r="C10" s="27"/>
      <c r="D10" s="27"/>
      <c r="E10" s="27"/>
      <c r="F10" s="28" t="s">
        <v>27</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67" customHeight="1" spans="1:11">
      <c r="A13" s="34"/>
      <c r="B13" s="36" t="s">
        <v>41</v>
      </c>
      <c r="C13" s="37" t="s">
        <v>42</v>
      </c>
      <c r="D13" s="37" t="s">
        <v>43</v>
      </c>
      <c r="E13" s="37" t="s">
        <v>44</v>
      </c>
      <c r="F13" s="37" t="s">
        <v>45</v>
      </c>
      <c r="G13" s="37" t="s">
        <v>46</v>
      </c>
      <c r="H13" s="18" t="s">
        <v>47</v>
      </c>
      <c r="I13" s="18" t="s">
        <v>48</v>
      </c>
      <c r="J13" s="18" t="s">
        <v>49</v>
      </c>
      <c r="K13" s="9" t="s">
        <v>50</v>
      </c>
    </row>
    <row r="14" ht="69" customHeight="1" spans="1:11">
      <c r="A14" s="34"/>
      <c r="B14" s="14"/>
      <c r="C14" s="37" t="s">
        <v>51</v>
      </c>
      <c r="D14" s="37" t="s">
        <v>52</v>
      </c>
      <c r="E14" s="37" t="s">
        <v>53</v>
      </c>
      <c r="F14" s="37" t="s">
        <v>45</v>
      </c>
      <c r="G14" s="37" t="s">
        <v>46</v>
      </c>
      <c r="H14" s="37" t="s">
        <v>47</v>
      </c>
      <c r="I14" s="37" t="s">
        <v>54</v>
      </c>
      <c r="J14" s="18" t="s">
        <v>49</v>
      </c>
      <c r="K14" s="37" t="s">
        <v>55</v>
      </c>
    </row>
    <row r="15" ht="71" customHeight="1" spans="1:11">
      <c r="A15" s="34"/>
      <c r="B15" s="14"/>
      <c r="C15" s="37" t="s">
        <v>56</v>
      </c>
      <c r="D15" s="37" t="s">
        <v>57</v>
      </c>
      <c r="E15" s="37" t="s">
        <v>58</v>
      </c>
      <c r="F15" s="37" t="s">
        <v>45</v>
      </c>
      <c r="G15" s="37" t="s">
        <v>46</v>
      </c>
      <c r="H15" s="37" t="s">
        <v>47</v>
      </c>
      <c r="I15" s="37" t="s">
        <v>54</v>
      </c>
      <c r="J15" s="18" t="s">
        <v>49</v>
      </c>
      <c r="K15" s="37" t="s">
        <v>55</v>
      </c>
    </row>
    <row r="16" ht="27" customHeight="1" spans="1:11">
      <c r="A16" s="34"/>
      <c r="B16" s="36" t="s">
        <v>59</v>
      </c>
      <c r="C16" s="37" t="s">
        <v>60</v>
      </c>
      <c r="D16" s="37" t="s">
        <v>61</v>
      </c>
      <c r="E16" s="37" t="s">
        <v>62</v>
      </c>
      <c r="F16" s="37" t="s">
        <v>63</v>
      </c>
      <c r="G16" s="37"/>
      <c r="H16" s="37" t="s">
        <v>64</v>
      </c>
      <c r="I16" s="37" t="s">
        <v>64</v>
      </c>
      <c r="J16" s="18" t="s">
        <v>49</v>
      </c>
      <c r="K16" s="37" t="s">
        <v>65</v>
      </c>
    </row>
    <row r="17" ht="42" customHeight="1" spans="1:11">
      <c r="A17" s="34"/>
      <c r="B17" s="38" t="s">
        <v>66</v>
      </c>
      <c r="C17" s="37" t="s">
        <v>67</v>
      </c>
      <c r="D17" s="37" t="s">
        <v>68</v>
      </c>
      <c r="E17" s="37" t="s">
        <v>69</v>
      </c>
      <c r="F17" s="37" t="s">
        <v>45</v>
      </c>
      <c r="G17" s="37" t="s">
        <v>70</v>
      </c>
      <c r="H17" s="37" t="s">
        <v>47</v>
      </c>
      <c r="I17" s="37" t="s">
        <v>54</v>
      </c>
      <c r="J17" s="18" t="s">
        <v>49</v>
      </c>
      <c r="K17" s="37" t="s">
        <v>71</v>
      </c>
    </row>
    <row r="18" ht="22.5" spans="1:11">
      <c r="A18" s="34"/>
      <c r="B18" s="36" t="s">
        <v>72</v>
      </c>
      <c r="C18" s="37" t="s">
        <v>73</v>
      </c>
      <c r="D18" s="37"/>
      <c r="E18" s="37"/>
      <c r="F18" s="37"/>
      <c r="G18" s="37"/>
      <c r="H18" s="37"/>
      <c r="I18" s="37"/>
      <c r="J18" s="18"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row r="32" spans="1:11">
      <c r="A32" s="41"/>
      <c r="B32" s="41"/>
      <c r="C32" s="41"/>
      <c r="D32" s="41"/>
      <c r="E32" s="41"/>
      <c r="F32" s="41"/>
      <c r="G32" s="41"/>
      <c r="H32" s="41"/>
      <c r="I32" s="41"/>
      <c r="J32" s="41"/>
      <c r="K32" s="41"/>
    </row>
    <row r="33" spans="1:11">
      <c r="A33" s="41"/>
      <c r="B33" s="41"/>
      <c r="C33" s="41"/>
      <c r="D33" s="41"/>
      <c r="E33" s="41"/>
      <c r="F33" s="41"/>
      <c r="G33" s="41"/>
      <c r="H33" s="41"/>
      <c r="I33" s="41"/>
      <c r="J33" s="41"/>
      <c r="K33"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0"/>
  </mergeCells>
  <dataValidations count="1">
    <dataValidation type="list" allowBlank="1" showInputMessage="1" showErrorMessage="1" sqref="J13:J18">
      <formula1>"完成,未完成"</formula1>
    </dataValidation>
  </dataValidations>
  <pageMargins left="0.75" right="0.75" top="1" bottom="1" header="0.5" footer="0.5"/>
  <pageSetup paperSize="9" scale="82"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E11" sqref="E11:E12"/>
    </sheetView>
  </sheetViews>
  <sheetFormatPr defaultColWidth="9" defaultRowHeight="13.5"/>
  <cols>
    <col min="1" max="1" width="9" style="1"/>
    <col min="2" max="2" width="10.875" style="1" customWidth="1"/>
    <col min="3" max="4" width="9" style="1"/>
    <col min="5" max="5" width="11.25" style="1" customWidth="1"/>
    <col min="6" max="7" width="9" style="1"/>
    <col min="8" max="8" width="11.87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37" customHeight="1" spans="1:11">
      <c r="A4" s="8" t="s">
        <v>5</v>
      </c>
      <c r="B4" s="9" t="s">
        <v>6</v>
      </c>
      <c r="C4" s="10" t="s">
        <v>179</v>
      </c>
      <c r="D4" s="11"/>
      <c r="E4" s="9" t="s">
        <v>8</v>
      </c>
      <c r="F4" s="9"/>
      <c r="G4" s="21"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180</v>
      </c>
      <c r="D6" s="18"/>
      <c r="E6" s="18" t="s">
        <v>18</v>
      </c>
      <c r="F6" s="18" t="s">
        <v>180</v>
      </c>
      <c r="G6" s="18"/>
      <c r="H6" s="18" t="s">
        <v>19</v>
      </c>
      <c r="I6" s="18" t="s">
        <v>180</v>
      </c>
      <c r="J6" s="18"/>
      <c r="K6" s="42">
        <f>I6/C6*100%</f>
        <v>1</v>
      </c>
    </row>
    <row r="7" spans="1:11">
      <c r="A7" s="13"/>
      <c r="B7" s="19" t="s">
        <v>20</v>
      </c>
      <c r="C7" s="18" t="s">
        <v>180</v>
      </c>
      <c r="D7" s="18"/>
      <c r="E7" s="19" t="s">
        <v>20</v>
      </c>
      <c r="F7" s="18" t="s">
        <v>180</v>
      </c>
      <c r="G7" s="18"/>
      <c r="H7" s="19" t="s">
        <v>20</v>
      </c>
      <c r="I7" s="18" t="s">
        <v>180</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ht="25" customHeight="1" spans="1:11">
      <c r="A10" s="13"/>
      <c r="B10" s="26" t="s">
        <v>181</v>
      </c>
      <c r="C10" s="27"/>
      <c r="D10" s="27"/>
      <c r="E10" s="27"/>
      <c r="F10" s="28" t="s">
        <v>182</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30" customHeight="1" spans="1:11">
      <c r="A13" s="34"/>
      <c r="B13" s="36" t="s">
        <v>41</v>
      </c>
      <c r="C13" s="37" t="s">
        <v>42</v>
      </c>
      <c r="D13" s="37" t="s">
        <v>141</v>
      </c>
      <c r="E13" s="37" t="s">
        <v>183</v>
      </c>
      <c r="F13" s="37" t="s">
        <v>45</v>
      </c>
      <c r="G13" s="37" t="s">
        <v>184</v>
      </c>
      <c r="H13" s="18" t="s">
        <v>87</v>
      </c>
      <c r="I13" s="18" t="s">
        <v>143</v>
      </c>
      <c r="J13" s="18" t="s">
        <v>49</v>
      </c>
      <c r="K13" s="9" t="s">
        <v>50</v>
      </c>
    </row>
    <row r="14" ht="39" customHeight="1" spans="1:11">
      <c r="A14" s="34"/>
      <c r="B14" s="14"/>
      <c r="C14" s="37" t="s">
        <v>51</v>
      </c>
      <c r="D14" s="37" t="s">
        <v>112</v>
      </c>
      <c r="E14" s="37" t="s">
        <v>185</v>
      </c>
      <c r="F14" s="37" t="s">
        <v>114</v>
      </c>
      <c r="G14" s="37" t="s">
        <v>115</v>
      </c>
      <c r="H14" s="37" t="s">
        <v>47</v>
      </c>
      <c r="I14" s="18" t="s">
        <v>54</v>
      </c>
      <c r="J14" s="18" t="s">
        <v>49</v>
      </c>
      <c r="K14" s="37" t="s">
        <v>55</v>
      </c>
    </row>
    <row r="15" ht="33" customHeight="1" spans="1:11">
      <c r="A15" s="34"/>
      <c r="B15" s="14"/>
      <c r="C15" s="37" t="s">
        <v>56</v>
      </c>
      <c r="D15" s="37" t="s">
        <v>186</v>
      </c>
      <c r="E15" s="37" t="s">
        <v>187</v>
      </c>
      <c r="F15" s="37" t="s">
        <v>114</v>
      </c>
      <c r="G15" s="37" t="s">
        <v>115</v>
      </c>
      <c r="H15" s="37" t="s">
        <v>47</v>
      </c>
      <c r="I15" s="18" t="s">
        <v>54</v>
      </c>
      <c r="J15" s="18" t="s">
        <v>49</v>
      </c>
      <c r="K15" s="37" t="s">
        <v>55</v>
      </c>
    </row>
    <row r="16" ht="29" customHeight="1" spans="1:11">
      <c r="A16" s="34"/>
      <c r="B16" s="36" t="s">
        <v>59</v>
      </c>
      <c r="C16" s="37" t="s">
        <v>60</v>
      </c>
      <c r="D16" s="37" t="s">
        <v>188</v>
      </c>
      <c r="E16" s="37" t="s">
        <v>189</v>
      </c>
      <c r="F16" s="37" t="s">
        <v>63</v>
      </c>
      <c r="G16" s="37"/>
      <c r="H16" s="37" t="s">
        <v>64</v>
      </c>
      <c r="I16" s="18" t="s">
        <v>54</v>
      </c>
      <c r="J16" s="18" t="s">
        <v>49</v>
      </c>
      <c r="K16" s="37" t="s">
        <v>65</v>
      </c>
    </row>
    <row r="17" ht="41" customHeight="1" spans="1:11">
      <c r="A17" s="34"/>
      <c r="B17" s="38" t="s">
        <v>66</v>
      </c>
      <c r="C17" s="37" t="s">
        <v>67</v>
      </c>
      <c r="D17" s="37" t="s">
        <v>135</v>
      </c>
      <c r="E17" s="37" t="s">
        <v>190</v>
      </c>
      <c r="F17" s="37" t="s">
        <v>45</v>
      </c>
      <c r="G17" s="37" t="s">
        <v>70</v>
      </c>
      <c r="H17" s="37" t="s">
        <v>47</v>
      </c>
      <c r="I17" s="18" t="s">
        <v>54</v>
      </c>
      <c r="J17" s="18" t="s">
        <v>49</v>
      </c>
      <c r="K17" s="37" t="s">
        <v>71</v>
      </c>
    </row>
    <row r="18" ht="22.5" spans="1:11">
      <c r="A18" s="34"/>
      <c r="B18" s="36" t="s">
        <v>72</v>
      </c>
      <c r="C18" s="37" t="s">
        <v>73</v>
      </c>
      <c r="D18" s="37"/>
      <c r="E18" s="37"/>
      <c r="F18" s="37"/>
      <c r="G18" s="37"/>
      <c r="H18" s="37"/>
      <c r="I18" s="37"/>
      <c r="J18" s="18"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2">
    <dataValidation type="list" allowBlank="1" showInputMessage="1" showErrorMessage="1" sqref="G4">
      <formula1>"是,否"</formula1>
    </dataValidation>
    <dataValidation type="list" allowBlank="1" showInputMessage="1" showErrorMessage="1" sqref="J13:J18">
      <formula1>"完成,未完成"</formula1>
    </dataValidation>
  </dataValidations>
  <pageMargins left="0.75" right="0.75" top="1" bottom="1" header="0.5" footer="0.5"/>
  <pageSetup paperSize="9" scale="83"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I7" sqref="I7:J7"/>
    </sheetView>
  </sheetViews>
  <sheetFormatPr defaultColWidth="9" defaultRowHeight="14.25"/>
  <cols>
    <col min="1" max="1" width="9" style="49"/>
    <col min="2" max="2" width="11.25" style="49" customWidth="1"/>
    <col min="3" max="4" width="9" style="49"/>
    <col min="5" max="5" width="10.75" style="49" customWidth="1"/>
    <col min="6" max="7" width="9" style="49"/>
    <col min="8" max="8" width="11.125" style="49" customWidth="1"/>
    <col min="9" max="16384" width="9" style="49"/>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ht="13.5" spans="1:11">
      <c r="A3" s="6" t="s">
        <v>2</v>
      </c>
      <c r="B3" s="3"/>
      <c r="C3" s="7" t="s">
        <v>3</v>
      </c>
      <c r="D3" s="7"/>
      <c r="E3" s="7"/>
      <c r="F3" s="7"/>
      <c r="G3" s="7"/>
      <c r="H3" s="7"/>
      <c r="I3" s="3"/>
      <c r="J3" s="7" t="s">
        <v>4</v>
      </c>
      <c r="K3" s="7"/>
    </row>
    <row r="4" ht="46" customHeight="1" spans="1:11">
      <c r="A4" s="8" t="s">
        <v>5</v>
      </c>
      <c r="B4" s="9" t="s">
        <v>6</v>
      </c>
      <c r="C4" s="10" t="s">
        <v>191</v>
      </c>
      <c r="D4" s="11"/>
      <c r="E4" s="9" t="s">
        <v>8</v>
      </c>
      <c r="F4" s="9"/>
      <c r="G4" s="50" t="s">
        <v>9</v>
      </c>
      <c r="H4" s="9" t="s">
        <v>10</v>
      </c>
      <c r="I4" s="19" t="s">
        <v>3</v>
      </c>
      <c r="J4" s="19"/>
      <c r="K4" s="19"/>
    </row>
    <row r="5" ht="22.5" spans="1:11">
      <c r="A5" s="13" t="s">
        <v>11</v>
      </c>
      <c r="B5" s="14" t="s">
        <v>12</v>
      </c>
      <c r="C5" s="14"/>
      <c r="D5" s="14"/>
      <c r="E5" s="15" t="s">
        <v>13</v>
      </c>
      <c r="F5" s="16"/>
      <c r="G5" s="17"/>
      <c r="H5" s="15" t="s">
        <v>14</v>
      </c>
      <c r="I5" s="16"/>
      <c r="J5" s="17"/>
      <c r="K5" s="38" t="s">
        <v>15</v>
      </c>
    </row>
    <row r="6" ht="13.5" spans="1:11">
      <c r="A6" s="13"/>
      <c r="B6" s="8" t="s">
        <v>16</v>
      </c>
      <c r="C6" s="18" t="s">
        <v>192</v>
      </c>
      <c r="D6" s="18"/>
      <c r="E6" s="18" t="s">
        <v>18</v>
      </c>
      <c r="F6" s="18" t="s">
        <v>192</v>
      </c>
      <c r="G6" s="18"/>
      <c r="H6" s="18" t="s">
        <v>19</v>
      </c>
      <c r="I6" s="18" t="s">
        <v>192</v>
      </c>
      <c r="J6" s="18"/>
      <c r="K6" s="42">
        <f>I6/C6*100%</f>
        <v>1</v>
      </c>
    </row>
    <row r="7" ht="13.5" spans="1:11">
      <c r="A7" s="13"/>
      <c r="B7" s="19" t="s">
        <v>20</v>
      </c>
      <c r="C7" s="18" t="s">
        <v>192</v>
      </c>
      <c r="D7" s="18"/>
      <c r="E7" s="19" t="s">
        <v>20</v>
      </c>
      <c r="F7" s="18" t="s">
        <v>192</v>
      </c>
      <c r="G7" s="18"/>
      <c r="H7" s="19" t="s">
        <v>20</v>
      </c>
      <c r="I7" s="18" t="s">
        <v>192</v>
      </c>
      <c r="J7" s="18"/>
      <c r="K7" s="42"/>
    </row>
    <row r="8" ht="13.5" spans="1:11">
      <c r="A8" s="13"/>
      <c r="B8" s="19" t="s">
        <v>21</v>
      </c>
      <c r="C8" s="20"/>
      <c r="D8" s="20"/>
      <c r="E8" s="19" t="s">
        <v>21</v>
      </c>
      <c r="F8" s="21"/>
      <c r="G8" s="22"/>
      <c r="H8" s="19" t="s">
        <v>21</v>
      </c>
      <c r="I8" s="43"/>
      <c r="J8" s="44"/>
      <c r="K8" s="42"/>
    </row>
    <row r="9" ht="13.5" spans="1:11">
      <c r="A9" s="13" t="s">
        <v>22</v>
      </c>
      <c r="B9" s="23" t="s">
        <v>23</v>
      </c>
      <c r="C9" s="24"/>
      <c r="D9" s="24"/>
      <c r="E9" s="25"/>
      <c r="F9" s="15" t="s">
        <v>24</v>
      </c>
      <c r="G9" s="16"/>
      <c r="H9" s="16"/>
      <c r="I9" s="16"/>
      <c r="J9" s="17"/>
      <c r="K9" s="9" t="s">
        <v>25</v>
      </c>
    </row>
    <row r="10" ht="13.5" spans="1:11">
      <c r="A10" s="13"/>
      <c r="B10" s="51"/>
      <c r="C10" s="27"/>
      <c r="D10" s="27"/>
      <c r="E10" s="27"/>
      <c r="F10" s="28"/>
      <c r="G10" s="28"/>
      <c r="H10" s="28"/>
      <c r="I10" s="28"/>
      <c r="J10" s="28"/>
      <c r="K10" s="18"/>
    </row>
    <row r="11" ht="13.5"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22.5" spans="1:11">
      <c r="A13" s="34"/>
      <c r="B13" s="36" t="s">
        <v>41</v>
      </c>
      <c r="C13" s="37" t="s">
        <v>42</v>
      </c>
      <c r="D13" s="37" t="s">
        <v>141</v>
      </c>
      <c r="E13" s="37" t="s">
        <v>142</v>
      </c>
      <c r="F13" s="37" t="s">
        <v>45</v>
      </c>
      <c r="G13" s="37" t="s">
        <v>50</v>
      </c>
      <c r="H13" s="37" t="s">
        <v>87</v>
      </c>
      <c r="I13" s="18" t="s">
        <v>193</v>
      </c>
      <c r="J13" s="18" t="s">
        <v>49</v>
      </c>
      <c r="K13" s="9" t="s">
        <v>50</v>
      </c>
    </row>
    <row r="14" ht="22.5" spans="1:11">
      <c r="A14" s="34"/>
      <c r="B14" s="14"/>
      <c r="C14" s="37" t="s">
        <v>51</v>
      </c>
      <c r="D14" s="37" t="s">
        <v>112</v>
      </c>
      <c r="E14" s="37" t="s">
        <v>145</v>
      </c>
      <c r="F14" s="37" t="s">
        <v>114</v>
      </c>
      <c r="G14" s="37" t="s">
        <v>115</v>
      </c>
      <c r="H14" s="37" t="s">
        <v>47</v>
      </c>
      <c r="I14" s="37" t="s">
        <v>54</v>
      </c>
      <c r="J14" s="37" t="s">
        <v>49</v>
      </c>
      <c r="K14" s="37" t="s">
        <v>55</v>
      </c>
    </row>
    <row r="15" ht="22.5" spans="1:11">
      <c r="A15" s="34"/>
      <c r="B15" s="14"/>
      <c r="C15" s="37" t="s">
        <v>56</v>
      </c>
      <c r="D15" s="37" t="s">
        <v>146</v>
      </c>
      <c r="E15" s="37" t="s">
        <v>147</v>
      </c>
      <c r="F15" s="37" t="s">
        <v>114</v>
      </c>
      <c r="G15" s="37" t="s">
        <v>115</v>
      </c>
      <c r="H15" s="37" t="s">
        <v>47</v>
      </c>
      <c r="I15" s="37" t="s">
        <v>54</v>
      </c>
      <c r="J15" s="37" t="s">
        <v>49</v>
      </c>
      <c r="K15" s="37" t="s">
        <v>55</v>
      </c>
    </row>
    <row r="16" ht="22.5" spans="1:11">
      <c r="A16" s="34"/>
      <c r="B16" s="36" t="s">
        <v>59</v>
      </c>
      <c r="C16" s="37" t="s">
        <v>60</v>
      </c>
      <c r="D16" s="37" t="s">
        <v>148</v>
      </c>
      <c r="E16" s="37" t="s">
        <v>149</v>
      </c>
      <c r="F16" s="37" t="s">
        <v>63</v>
      </c>
      <c r="G16" s="37"/>
      <c r="H16" s="37" t="s">
        <v>64</v>
      </c>
      <c r="I16" s="37" t="s">
        <v>54</v>
      </c>
      <c r="J16" s="37" t="s">
        <v>49</v>
      </c>
      <c r="K16" s="37" t="s">
        <v>65</v>
      </c>
    </row>
    <row r="17" ht="56.25" spans="1:11">
      <c r="A17" s="34"/>
      <c r="B17" s="38" t="s">
        <v>66</v>
      </c>
      <c r="C17" s="37" t="s">
        <v>67</v>
      </c>
      <c r="D17" s="37" t="s">
        <v>135</v>
      </c>
      <c r="E17" s="37" t="s">
        <v>150</v>
      </c>
      <c r="F17" s="37" t="s">
        <v>45</v>
      </c>
      <c r="G17" s="37" t="s">
        <v>70</v>
      </c>
      <c r="H17" s="37" t="s">
        <v>47</v>
      </c>
      <c r="I17" s="37" t="s">
        <v>54</v>
      </c>
      <c r="J17" s="37" t="s">
        <v>49</v>
      </c>
      <c r="K17" s="37" t="s">
        <v>71</v>
      </c>
    </row>
    <row r="18" ht="22.5" spans="1:11">
      <c r="A18" s="34"/>
      <c r="B18" s="36" t="s">
        <v>72</v>
      </c>
      <c r="C18" s="37" t="s">
        <v>73</v>
      </c>
      <c r="D18" s="37"/>
      <c r="E18" s="37"/>
      <c r="F18" s="37"/>
      <c r="G18" s="37"/>
      <c r="H18" s="37"/>
      <c r="I18" s="37"/>
      <c r="J18" s="37"/>
      <c r="K18" s="37"/>
    </row>
    <row r="19" ht="13.5" spans="1:11">
      <c r="A19" s="39"/>
      <c r="B19" s="14" t="s">
        <v>74</v>
      </c>
      <c r="C19" s="14"/>
      <c r="D19" s="14"/>
      <c r="E19" s="14"/>
      <c r="F19" s="14"/>
      <c r="G19" s="14"/>
      <c r="H19" s="14"/>
      <c r="I19" s="14"/>
      <c r="J19" s="14"/>
      <c r="K19" s="14"/>
    </row>
    <row r="20" ht="45" spans="1:11">
      <c r="A20" s="13" t="s">
        <v>75</v>
      </c>
      <c r="B20" s="19"/>
      <c r="C20" s="19"/>
      <c r="D20" s="19"/>
      <c r="E20" s="19"/>
      <c r="F20" s="19"/>
      <c r="G20" s="19"/>
      <c r="H20" s="19"/>
      <c r="I20" s="19"/>
      <c r="J20" s="19"/>
      <c r="K20" s="19"/>
    </row>
    <row r="21" ht="13.5" spans="1:11">
      <c r="A21" s="40" t="s">
        <v>76</v>
      </c>
      <c r="B21" s="3" t="s">
        <v>77</v>
      </c>
      <c r="C21" s="4"/>
      <c r="D21" s="4"/>
      <c r="E21" s="4"/>
      <c r="F21" s="4"/>
      <c r="G21" s="4"/>
      <c r="H21" s="4" t="s">
        <v>78</v>
      </c>
      <c r="I21" s="4" t="s">
        <v>79</v>
      </c>
      <c r="J21" s="4"/>
      <c r="K21" s="4"/>
    </row>
    <row r="22" ht="13.5" spans="1:11">
      <c r="A22" s="40"/>
      <c r="B22" s="3"/>
      <c r="C22" s="4"/>
      <c r="D22" s="4"/>
      <c r="E22" s="4"/>
      <c r="F22" s="4"/>
      <c r="G22" s="4"/>
      <c r="H22" s="4"/>
      <c r="I22" s="4"/>
      <c r="J22" s="4"/>
      <c r="K22" s="4"/>
    </row>
    <row r="23" ht="13.5" spans="1:11">
      <c r="A23" s="41" t="s">
        <v>80</v>
      </c>
      <c r="B23" s="41"/>
      <c r="C23" s="41"/>
      <c r="D23" s="41"/>
      <c r="E23" s="41"/>
      <c r="F23" s="41"/>
      <c r="G23" s="41"/>
      <c r="H23" s="41"/>
      <c r="I23" s="41"/>
      <c r="J23" s="41"/>
      <c r="K23" s="41"/>
    </row>
    <row r="24" ht="13.5" spans="1:11">
      <c r="A24" s="41"/>
      <c r="B24" s="41"/>
      <c r="C24" s="41"/>
      <c r="D24" s="41"/>
      <c r="E24" s="41"/>
      <c r="F24" s="41"/>
      <c r="G24" s="41"/>
      <c r="H24" s="41"/>
      <c r="I24" s="41"/>
      <c r="J24" s="41"/>
      <c r="K24" s="41"/>
    </row>
    <row r="25" ht="13.5" spans="1:11">
      <c r="A25" s="41"/>
      <c r="B25" s="41"/>
      <c r="C25" s="41"/>
      <c r="D25" s="41"/>
      <c r="E25" s="41"/>
      <c r="F25" s="41"/>
      <c r="G25" s="41"/>
      <c r="H25" s="41"/>
      <c r="I25" s="41"/>
      <c r="J25" s="41"/>
      <c r="K25" s="41"/>
    </row>
    <row r="26" ht="13.5" spans="1:11">
      <c r="A26" s="41"/>
      <c r="B26" s="41"/>
      <c r="C26" s="41"/>
      <c r="D26" s="41"/>
      <c r="E26" s="41"/>
      <c r="F26" s="41"/>
      <c r="G26" s="41"/>
      <c r="H26" s="41"/>
      <c r="I26" s="41"/>
      <c r="J26" s="41"/>
      <c r="K26" s="41"/>
    </row>
    <row r="27" ht="13.5" spans="1:11">
      <c r="A27" s="41"/>
      <c r="B27" s="41"/>
      <c r="C27" s="41"/>
      <c r="D27" s="41"/>
      <c r="E27" s="41"/>
      <c r="F27" s="41"/>
      <c r="G27" s="41"/>
      <c r="H27" s="41"/>
      <c r="I27" s="41"/>
      <c r="J27" s="41"/>
      <c r="K27" s="41"/>
    </row>
    <row r="28" ht="13.5" spans="1:11">
      <c r="A28" s="41"/>
      <c r="B28" s="41"/>
      <c r="C28" s="41"/>
      <c r="D28" s="41"/>
      <c r="E28" s="41"/>
      <c r="F28" s="41"/>
      <c r="G28" s="41"/>
      <c r="H28" s="41"/>
      <c r="I28" s="41"/>
      <c r="J28" s="41"/>
      <c r="K28" s="41"/>
    </row>
    <row r="29" ht="13.5" spans="1:11">
      <c r="A29" s="41"/>
      <c r="B29" s="41"/>
      <c r="C29" s="41"/>
      <c r="D29" s="41"/>
      <c r="E29" s="41"/>
      <c r="F29" s="41"/>
      <c r="G29" s="41"/>
      <c r="H29" s="41"/>
      <c r="I29" s="41"/>
      <c r="J29" s="41"/>
      <c r="K29" s="41"/>
    </row>
    <row r="30" ht="13.5" spans="1:11">
      <c r="A30" s="41"/>
      <c r="B30" s="41"/>
      <c r="C30" s="41"/>
      <c r="D30" s="41"/>
      <c r="E30" s="41"/>
      <c r="F30" s="41"/>
      <c r="G30" s="41"/>
      <c r="H30" s="41"/>
      <c r="I30" s="41"/>
      <c r="J30" s="41"/>
      <c r="K30" s="41"/>
    </row>
    <row r="31" ht="13.5"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77"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E4" sqref="E4:G4"/>
    </sheetView>
  </sheetViews>
  <sheetFormatPr defaultColWidth="9" defaultRowHeight="13.5"/>
  <cols>
    <col min="1" max="1" width="9" style="1"/>
    <col min="2" max="2" width="11.25" style="1" customWidth="1"/>
    <col min="3" max="4" width="9" style="1"/>
    <col min="5" max="5" width="11" style="1" customWidth="1"/>
    <col min="6" max="7" width="9" style="1"/>
    <col min="8" max="8" width="11.87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37" customHeight="1" spans="1:11">
      <c r="A4" s="8" t="s">
        <v>5</v>
      </c>
      <c r="B4" s="9" t="s">
        <v>6</v>
      </c>
      <c r="C4" s="10" t="s">
        <v>194</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21" t="s">
        <v>195</v>
      </c>
      <c r="D6" s="22"/>
      <c r="E6" s="18" t="s">
        <v>18</v>
      </c>
      <c r="F6" s="21" t="s">
        <v>195</v>
      </c>
      <c r="G6" s="22"/>
      <c r="H6" s="18" t="s">
        <v>19</v>
      </c>
      <c r="I6" s="21" t="s">
        <v>195</v>
      </c>
      <c r="J6" s="22"/>
      <c r="K6" s="42">
        <f>I6/C6*100%</f>
        <v>1</v>
      </c>
    </row>
    <row r="7" spans="1:11">
      <c r="A7" s="13"/>
      <c r="B7" s="19" t="s">
        <v>20</v>
      </c>
      <c r="C7" s="21" t="s">
        <v>195</v>
      </c>
      <c r="D7" s="22"/>
      <c r="E7" s="19" t="s">
        <v>20</v>
      </c>
      <c r="F7" s="21" t="s">
        <v>195</v>
      </c>
      <c r="G7" s="22"/>
      <c r="H7" s="19" t="s">
        <v>20</v>
      </c>
      <c r="I7" s="21" t="s">
        <v>195</v>
      </c>
      <c r="J7" s="22"/>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spans="1:11">
      <c r="A10" s="13"/>
      <c r="B10" s="26" t="s">
        <v>196</v>
      </c>
      <c r="C10" s="27"/>
      <c r="D10" s="27"/>
      <c r="E10" s="27"/>
      <c r="F10" s="28" t="s">
        <v>197</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36" customHeight="1" spans="1:11">
      <c r="A12" s="34"/>
      <c r="B12" s="35"/>
      <c r="C12" s="35"/>
      <c r="D12" s="14"/>
      <c r="E12" s="35"/>
      <c r="F12" s="9" t="s">
        <v>38</v>
      </c>
      <c r="G12" s="9" t="s">
        <v>39</v>
      </c>
      <c r="H12" s="9" t="s">
        <v>40</v>
      </c>
      <c r="I12" s="35"/>
      <c r="J12" s="46"/>
      <c r="K12" s="36"/>
    </row>
    <row r="13" ht="28" customHeight="1" spans="1:11">
      <c r="A13" s="34"/>
      <c r="B13" s="36" t="s">
        <v>41</v>
      </c>
      <c r="C13" s="37" t="s">
        <v>42</v>
      </c>
      <c r="D13" s="37" t="s">
        <v>198</v>
      </c>
      <c r="E13" s="37" t="s">
        <v>199</v>
      </c>
      <c r="F13" s="37" t="s">
        <v>45</v>
      </c>
      <c r="G13" s="37" t="s">
        <v>200</v>
      </c>
      <c r="H13" s="18" t="s">
        <v>201</v>
      </c>
      <c r="I13" s="18" t="s">
        <v>202</v>
      </c>
      <c r="J13" s="18" t="s">
        <v>49</v>
      </c>
      <c r="K13" s="9" t="s">
        <v>50</v>
      </c>
    </row>
    <row r="14" ht="42" customHeight="1" spans="1:11">
      <c r="A14" s="34"/>
      <c r="B14" s="14"/>
      <c r="C14" s="37" t="s">
        <v>51</v>
      </c>
      <c r="D14" s="37" t="s">
        <v>203</v>
      </c>
      <c r="E14" s="37" t="s">
        <v>204</v>
      </c>
      <c r="F14" s="37" t="s">
        <v>114</v>
      </c>
      <c r="G14" s="37" t="s">
        <v>115</v>
      </c>
      <c r="H14" s="37" t="s">
        <v>47</v>
      </c>
      <c r="I14" s="37" t="s">
        <v>54</v>
      </c>
      <c r="J14" s="18" t="s">
        <v>49</v>
      </c>
      <c r="K14" s="37" t="s">
        <v>55</v>
      </c>
    </row>
    <row r="15" ht="42" customHeight="1" spans="1:11">
      <c r="A15" s="34"/>
      <c r="B15" s="14"/>
      <c r="C15" s="37" t="s">
        <v>56</v>
      </c>
      <c r="D15" s="37" t="s">
        <v>205</v>
      </c>
      <c r="E15" s="37" t="s">
        <v>206</v>
      </c>
      <c r="F15" s="37" t="s">
        <v>114</v>
      </c>
      <c r="G15" s="37" t="s">
        <v>115</v>
      </c>
      <c r="H15" s="37" t="s">
        <v>47</v>
      </c>
      <c r="I15" s="37" t="s">
        <v>54</v>
      </c>
      <c r="J15" s="18" t="s">
        <v>49</v>
      </c>
      <c r="K15" s="37" t="s">
        <v>55</v>
      </c>
    </row>
    <row r="16" ht="31" customHeight="1" spans="1:11">
      <c r="A16" s="34"/>
      <c r="B16" s="36" t="s">
        <v>59</v>
      </c>
      <c r="C16" s="37" t="s">
        <v>60</v>
      </c>
      <c r="D16" s="37" t="s">
        <v>207</v>
      </c>
      <c r="E16" s="37" t="s">
        <v>208</v>
      </c>
      <c r="F16" s="37" t="s">
        <v>63</v>
      </c>
      <c r="G16" s="37"/>
      <c r="H16" s="37" t="s">
        <v>64</v>
      </c>
      <c r="I16" s="37" t="s">
        <v>64</v>
      </c>
      <c r="J16" s="18" t="s">
        <v>49</v>
      </c>
      <c r="K16" s="37" t="s">
        <v>65</v>
      </c>
    </row>
    <row r="17" ht="42" customHeight="1" spans="1:11">
      <c r="A17" s="34"/>
      <c r="B17" s="38" t="s">
        <v>66</v>
      </c>
      <c r="C17" s="37" t="s">
        <v>67</v>
      </c>
      <c r="D17" s="37" t="s">
        <v>135</v>
      </c>
      <c r="E17" s="37" t="s">
        <v>209</v>
      </c>
      <c r="F17" s="37" t="s">
        <v>45</v>
      </c>
      <c r="G17" s="37" t="s">
        <v>70</v>
      </c>
      <c r="H17" s="37" t="s">
        <v>47</v>
      </c>
      <c r="I17" s="37" t="s">
        <v>54</v>
      </c>
      <c r="J17" s="18" t="s">
        <v>49</v>
      </c>
      <c r="K17" s="37" t="s">
        <v>71</v>
      </c>
    </row>
    <row r="18" ht="22.5" spans="1:11">
      <c r="A18" s="34"/>
      <c r="B18" s="36" t="s">
        <v>72</v>
      </c>
      <c r="C18" s="37" t="s">
        <v>73</v>
      </c>
      <c r="D18" s="37"/>
      <c r="E18" s="37"/>
      <c r="F18" s="37"/>
      <c r="G18" s="37"/>
      <c r="H18" s="37"/>
      <c r="I18" s="37"/>
      <c r="J18" s="18"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3"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J15" sqref="J15"/>
    </sheetView>
  </sheetViews>
  <sheetFormatPr defaultColWidth="9" defaultRowHeight="13.5"/>
  <cols>
    <col min="1" max="1" width="9" style="1"/>
    <col min="2" max="2" width="11.5" style="1" customWidth="1"/>
    <col min="3" max="4" width="9" style="1"/>
    <col min="5" max="5" width="11" style="1" customWidth="1"/>
    <col min="6" max="7" width="9" style="1"/>
    <col min="8" max="8" width="12.7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48" customHeight="1" spans="1:11">
      <c r="A4" s="8" t="s">
        <v>5</v>
      </c>
      <c r="B4" s="9" t="s">
        <v>6</v>
      </c>
      <c r="C4" s="10" t="s">
        <v>210</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211</v>
      </c>
      <c r="D6" s="18"/>
      <c r="E6" s="18" t="s">
        <v>18</v>
      </c>
      <c r="F6" s="18" t="s">
        <v>211</v>
      </c>
      <c r="G6" s="18"/>
      <c r="H6" s="18" t="s">
        <v>19</v>
      </c>
      <c r="I6" s="18" t="s">
        <v>211</v>
      </c>
      <c r="J6" s="18"/>
      <c r="K6" s="42">
        <f>I6/C6*100%</f>
        <v>1</v>
      </c>
    </row>
    <row r="7" spans="1:11">
      <c r="A7" s="13"/>
      <c r="B7" s="19" t="s">
        <v>20</v>
      </c>
      <c r="C7" s="18" t="s">
        <v>211</v>
      </c>
      <c r="D7" s="18"/>
      <c r="E7" s="19" t="s">
        <v>20</v>
      </c>
      <c r="F7" s="18" t="s">
        <v>211</v>
      </c>
      <c r="G7" s="18"/>
      <c r="H7" s="19" t="s">
        <v>20</v>
      </c>
      <c r="I7" s="18" t="s">
        <v>211</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ht="26" customHeight="1" spans="1:11">
      <c r="A10" s="13"/>
      <c r="B10" s="26" t="s">
        <v>153</v>
      </c>
      <c r="C10" s="27"/>
      <c r="D10" s="27"/>
      <c r="E10" s="27"/>
      <c r="F10" s="28" t="s">
        <v>154</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32" customHeight="1" spans="1:11">
      <c r="A13" s="34"/>
      <c r="B13" s="36" t="s">
        <v>41</v>
      </c>
      <c r="C13" s="37" t="s">
        <v>42</v>
      </c>
      <c r="D13" s="37" t="s">
        <v>108</v>
      </c>
      <c r="E13" s="37" t="s">
        <v>155</v>
      </c>
      <c r="F13" s="37" t="s">
        <v>45</v>
      </c>
      <c r="G13" s="37" t="s">
        <v>212</v>
      </c>
      <c r="H13" s="18" t="s">
        <v>111</v>
      </c>
      <c r="I13" s="18" t="s">
        <v>213</v>
      </c>
      <c r="J13" s="18" t="s">
        <v>49</v>
      </c>
      <c r="K13" s="9" t="s">
        <v>50</v>
      </c>
    </row>
    <row r="14" ht="40" customHeight="1" spans="1:11">
      <c r="A14" s="34"/>
      <c r="B14" s="14"/>
      <c r="C14" s="37" t="s">
        <v>51</v>
      </c>
      <c r="D14" s="37" t="s">
        <v>112</v>
      </c>
      <c r="E14" s="37" t="s">
        <v>158</v>
      </c>
      <c r="F14" s="37" t="s">
        <v>114</v>
      </c>
      <c r="G14" s="37" t="s">
        <v>115</v>
      </c>
      <c r="H14" s="37" t="s">
        <v>47</v>
      </c>
      <c r="I14" s="18" t="s">
        <v>54</v>
      </c>
      <c r="J14" s="18" t="s">
        <v>49</v>
      </c>
      <c r="K14" s="37" t="s">
        <v>55</v>
      </c>
    </row>
    <row r="15" ht="42" customHeight="1" spans="1:11">
      <c r="A15" s="34"/>
      <c r="B15" s="14"/>
      <c r="C15" s="37" t="s">
        <v>56</v>
      </c>
      <c r="D15" s="37" t="s">
        <v>116</v>
      </c>
      <c r="E15" s="37" t="s">
        <v>159</v>
      </c>
      <c r="F15" s="37" t="s">
        <v>114</v>
      </c>
      <c r="G15" s="37" t="s">
        <v>115</v>
      </c>
      <c r="H15" s="37" t="s">
        <v>47</v>
      </c>
      <c r="I15" s="18" t="s">
        <v>54</v>
      </c>
      <c r="J15" s="18" t="s">
        <v>49</v>
      </c>
      <c r="K15" s="37" t="s">
        <v>55</v>
      </c>
    </row>
    <row r="16" ht="41" customHeight="1" spans="1:11">
      <c r="A16" s="34"/>
      <c r="B16" s="36" t="s">
        <v>59</v>
      </c>
      <c r="C16" s="37" t="s">
        <v>60</v>
      </c>
      <c r="D16" s="37" t="s">
        <v>118</v>
      </c>
      <c r="E16" s="37" t="s">
        <v>160</v>
      </c>
      <c r="F16" s="37" t="s">
        <v>63</v>
      </c>
      <c r="G16" s="37"/>
      <c r="H16" s="37" t="s">
        <v>64</v>
      </c>
      <c r="I16" s="18" t="s">
        <v>54</v>
      </c>
      <c r="J16" s="18" t="s">
        <v>49</v>
      </c>
      <c r="K16" s="37" t="s">
        <v>65</v>
      </c>
    </row>
    <row r="17" ht="28" customHeight="1" spans="1:11">
      <c r="A17" s="34"/>
      <c r="B17" s="38" t="s">
        <v>66</v>
      </c>
      <c r="C17" s="37" t="s">
        <v>67</v>
      </c>
      <c r="D17" s="37" t="s">
        <v>100</v>
      </c>
      <c r="E17" s="37" t="s">
        <v>161</v>
      </c>
      <c r="F17" s="37" t="s">
        <v>45</v>
      </c>
      <c r="G17" s="37" t="s">
        <v>70</v>
      </c>
      <c r="H17" s="37" t="s">
        <v>47</v>
      </c>
      <c r="I17" s="18" t="s">
        <v>54</v>
      </c>
      <c r="J17" s="18" t="s">
        <v>49</v>
      </c>
      <c r="K17" s="37" t="s">
        <v>71</v>
      </c>
    </row>
    <row r="18" ht="22.5" spans="1:11">
      <c r="A18" s="34"/>
      <c r="B18" s="36" t="s">
        <v>72</v>
      </c>
      <c r="C18" s="37" t="s">
        <v>73</v>
      </c>
      <c r="D18" s="37"/>
      <c r="E18" s="37"/>
      <c r="F18" s="37"/>
      <c r="G18" s="37"/>
      <c r="H18" s="37"/>
      <c r="I18" s="37"/>
      <c r="J18" s="18"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2"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workbookViewId="0">
      <selection activeCell="F7" sqref="F7:G7"/>
    </sheetView>
  </sheetViews>
  <sheetFormatPr defaultColWidth="9" defaultRowHeight="14.25"/>
  <cols>
    <col min="1" max="1" width="9" style="49"/>
    <col min="2" max="2" width="11.125" style="49" customWidth="1"/>
    <col min="3" max="3" width="9" style="49"/>
    <col min="4" max="4" width="10.375" style="49" customWidth="1"/>
    <col min="5" max="5" width="11.25" style="49" customWidth="1"/>
    <col min="6" max="7" width="9" style="49"/>
    <col min="8" max="8" width="11.75" style="49" customWidth="1"/>
    <col min="9" max="16384" width="9" style="49"/>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ht="13.5" spans="1:11">
      <c r="A3" s="6" t="s">
        <v>2</v>
      </c>
      <c r="B3" s="3"/>
      <c r="C3" s="7" t="s">
        <v>3</v>
      </c>
      <c r="D3" s="7"/>
      <c r="E3" s="7"/>
      <c r="F3" s="7"/>
      <c r="G3" s="7"/>
      <c r="H3" s="7"/>
      <c r="I3" s="3"/>
      <c r="J3" s="7" t="s">
        <v>4</v>
      </c>
      <c r="K3" s="7"/>
    </row>
    <row r="4" ht="28" customHeight="1" spans="1:11">
      <c r="A4" s="8" t="s">
        <v>5</v>
      </c>
      <c r="B4" s="9" t="s">
        <v>6</v>
      </c>
      <c r="C4" s="10" t="s">
        <v>214</v>
      </c>
      <c r="D4" s="11"/>
      <c r="E4" s="9" t="s">
        <v>8</v>
      </c>
      <c r="F4" s="9"/>
      <c r="G4" s="50" t="s">
        <v>9</v>
      </c>
      <c r="H4" s="9" t="s">
        <v>10</v>
      </c>
      <c r="I4" s="19" t="s">
        <v>3</v>
      </c>
      <c r="J4" s="19"/>
      <c r="K4" s="19"/>
    </row>
    <row r="5" ht="22.5" spans="1:11">
      <c r="A5" s="13" t="s">
        <v>11</v>
      </c>
      <c r="B5" s="14" t="s">
        <v>12</v>
      </c>
      <c r="C5" s="14"/>
      <c r="D5" s="14"/>
      <c r="E5" s="15" t="s">
        <v>13</v>
      </c>
      <c r="F5" s="16"/>
      <c r="G5" s="17"/>
      <c r="H5" s="15" t="s">
        <v>14</v>
      </c>
      <c r="I5" s="16"/>
      <c r="J5" s="17"/>
      <c r="K5" s="38" t="s">
        <v>15</v>
      </c>
    </row>
    <row r="6" ht="13.5" spans="1:11">
      <c r="A6" s="13"/>
      <c r="B6" s="8" t="s">
        <v>16</v>
      </c>
      <c r="C6" s="18" t="s">
        <v>215</v>
      </c>
      <c r="D6" s="18"/>
      <c r="E6" s="18" t="s">
        <v>18</v>
      </c>
      <c r="F6" s="18" t="s">
        <v>215</v>
      </c>
      <c r="G6" s="18"/>
      <c r="H6" s="18" t="s">
        <v>19</v>
      </c>
      <c r="I6" s="18" t="s">
        <v>215</v>
      </c>
      <c r="J6" s="18"/>
      <c r="K6" s="42">
        <f>I6/C6*100%</f>
        <v>1</v>
      </c>
    </row>
    <row r="7" ht="13.5" spans="1:11">
      <c r="A7" s="13"/>
      <c r="B7" s="19" t="s">
        <v>20</v>
      </c>
      <c r="C7" s="18" t="s">
        <v>215</v>
      </c>
      <c r="D7" s="18"/>
      <c r="E7" s="19" t="s">
        <v>20</v>
      </c>
      <c r="F7" s="18" t="s">
        <v>215</v>
      </c>
      <c r="G7" s="18"/>
      <c r="H7" s="19" t="s">
        <v>20</v>
      </c>
      <c r="I7" s="18" t="s">
        <v>215</v>
      </c>
      <c r="J7" s="18"/>
      <c r="K7" s="42"/>
    </row>
    <row r="8" ht="13.5" spans="1:11">
      <c r="A8" s="13"/>
      <c r="B8" s="19" t="s">
        <v>21</v>
      </c>
      <c r="C8" s="20"/>
      <c r="D8" s="20"/>
      <c r="E8" s="19" t="s">
        <v>21</v>
      </c>
      <c r="F8" s="21"/>
      <c r="G8" s="22"/>
      <c r="H8" s="19" t="s">
        <v>21</v>
      </c>
      <c r="I8" s="43"/>
      <c r="J8" s="44"/>
      <c r="K8" s="42"/>
    </row>
    <row r="9" ht="13.5" spans="1:11">
      <c r="A9" s="13" t="s">
        <v>22</v>
      </c>
      <c r="B9" s="23" t="s">
        <v>23</v>
      </c>
      <c r="C9" s="24"/>
      <c r="D9" s="24"/>
      <c r="E9" s="25"/>
      <c r="F9" s="15" t="s">
        <v>24</v>
      </c>
      <c r="G9" s="16"/>
      <c r="H9" s="16"/>
      <c r="I9" s="16"/>
      <c r="J9" s="17"/>
      <c r="K9" s="9" t="s">
        <v>25</v>
      </c>
    </row>
    <row r="10" ht="13.5" spans="1:11">
      <c r="A10" s="13"/>
      <c r="B10" s="26" t="s">
        <v>216</v>
      </c>
      <c r="C10" s="27"/>
      <c r="D10" s="27"/>
      <c r="E10" s="27"/>
      <c r="F10" s="28" t="s">
        <v>217</v>
      </c>
      <c r="G10" s="28"/>
      <c r="H10" s="28"/>
      <c r="I10" s="28"/>
      <c r="J10" s="28"/>
      <c r="K10" s="18" t="s">
        <v>28</v>
      </c>
    </row>
    <row r="11" ht="13.5"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13.5" spans="1:11">
      <c r="A13" s="34"/>
      <c r="B13" s="36" t="s">
        <v>41</v>
      </c>
      <c r="C13" s="37" t="s">
        <v>42</v>
      </c>
      <c r="D13" s="37" t="s">
        <v>108</v>
      </c>
      <c r="E13" s="37" t="s">
        <v>218</v>
      </c>
      <c r="F13" s="37" t="s">
        <v>45</v>
      </c>
      <c r="G13" s="37" t="s">
        <v>219</v>
      </c>
      <c r="H13" s="18" t="s">
        <v>111</v>
      </c>
      <c r="I13" s="18" t="s">
        <v>220</v>
      </c>
      <c r="J13" s="18" t="s">
        <v>49</v>
      </c>
      <c r="K13" s="9" t="s">
        <v>50</v>
      </c>
    </row>
    <row r="14" ht="45" spans="1:11">
      <c r="A14" s="34"/>
      <c r="B14" s="14"/>
      <c r="C14" s="37" t="s">
        <v>51</v>
      </c>
      <c r="D14" s="37" t="s">
        <v>221</v>
      </c>
      <c r="E14" s="37" t="s">
        <v>222</v>
      </c>
      <c r="F14" s="37" t="s">
        <v>114</v>
      </c>
      <c r="G14" s="37" t="s">
        <v>115</v>
      </c>
      <c r="H14" s="37" t="s">
        <v>47</v>
      </c>
      <c r="I14" s="37" t="s">
        <v>54</v>
      </c>
      <c r="J14" s="18" t="s">
        <v>49</v>
      </c>
      <c r="K14" s="37" t="s">
        <v>55</v>
      </c>
    </row>
    <row r="15" ht="33.75" spans="1:11">
      <c r="A15" s="34"/>
      <c r="B15" s="14"/>
      <c r="C15" s="37" t="s">
        <v>56</v>
      </c>
      <c r="D15" s="37" t="s">
        <v>171</v>
      </c>
      <c r="E15" s="37" t="s">
        <v>223</v>
      </c>
      <c r="F15" s="37" t="s">
        <v>114</v>
      </c>
      <c r="G15" s="37" t="s">
        <v>115</v>
      </c>
      <c r="H15" s="37" t="s">
        <v>47</v>
      </c>
      <c r="I15" s="37" t="s">
        <v>54</v>
      </c>
      <c r="J15" s="18" t="s">
        <v>49</v>
      </c>
      <c r="K15" s="37" t="s">
        <v>55</v>
      </c>
    </row>
    <row r="16" ht="22.5" spans="1:11">
      <c r="A16" s="34"/>
      <c r="B16" s="36" t="s">
        <v>59</v>
      </c>
      <c r="C16" s="37" t="s">
        <v>60</v>
      </c>
      <c r="D16" s="37" t="s">
        <v>224</v>
      </c>
      <c r="E16" s="37" t="s">
        <v>225</v>
      </c>
      <c r="F16" s="37" t="s">
        <v>63</v>
      </c>
      <c r="G16" s="37"/>
      <c r="H16" s="37" t="s">
        <v>64</v>
      </c>
      <c r="I16" s="37" t="s">
        <v>64</v>
      </c>
      <c r="J16" s="18" t="s">
        <v>49</v>
      </c>
      <c r="K16" s="37" t="s">
        <v>65</v>
      </c>
    </row>
    <row r="17" ht="22.5" spans="1:11">
      <c r="A17" s="34"/>
      <c r="B17" s="38" t="s">
        <v>66</v>
      </c>
      <c r="C17" s="37" t="s">
        <v>67</v>
      </c>
      <c r="D17" s="37" t="s">
        <v>100</v>
      </c>
      <c r="E17" s="37" t="s">
        <v>226</v>
      </c>
      <c r="F17" s="37" t="s">
        <v>45</v>
      </c>
      <c r="G17" s="37" t="s">
        <v>70</v>
      </c>
      <c r="H17" s="37" t="s">
        <v>47</v>
      </c>
      <c r="I17" s="37" t="s">
        <v>54</v>
      </c>
      <c r="J17" s="18" t="s">
        <v>49</v>
      </c>
      <c r="K17" s="37" t="s">
        <v>71</v>
      </c>
    </row>
    <row r="18" ht="22.5" spans="1:11">
      <c r="A18" s="34"/>
      <c r="B18" s="36" t="s">
        <v>72</v>
      </c>
      <c r="C18" s="37" t="s">
        <v>73</v>
      </c>
      <c r="D18" s="37"/>
      <c r="E18" s="37"/>
      <c r="F18" s="37"/>
      <c r="G18" s="37"/>
      <c r="H18" s="37"/>
      <c r="I18" s="37"/>
      <c r="J18" s="18" t="s">
        <v>49</v>
      </c>
      <c r="K18" s="47" t="str">
        <f>IF(K6&gt;=95%,"10")</f>
        <v>10</v>
      </c>
    </row>
    <row r="19" ht="13.5"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ht="13.5" spans="1:11">
      <c r="A21" s="40" t="s">
        <v>76</v>
      </c>
      <c r="B21" s="3" t="s">
        <v>77</v>
      </c>
      <c r="C21" s="4"/>
      <c r="D21" s="4"/>
      <c r="E21" s="4"/>
      <c r="F21" s="4"/>
      <c r="G21" s="4"/>
      <c r="H21" s="4" t="s">
        <v>78</v>
      </c>
      <c r="I21" s="4" t="s">
        <v>79</v>
      </c>
      <c r="J21" s="4"/>
      <c r="K21" s="4"/>
    </row>
    <row r="22" ht="13.5" spans="1:11">
      <c r="A22" s="40"/>
      <c r="B22" s="3"/>
      <c r="C22" s="4"/>
      <c r="D22" s="4"/>
      <c r="E22" s="4"/>
      <c r="F22" s="4"/>
      <c r="G22" s="4"/>
      <c r="H22" s="4"/>
      <c r="I22" s="4"/>
      <c r="J22" s="4"/>
      <c r="K22" s="4"/>
    </row>
    <row r="23" ht="13.5" spans="1:11">
      <c r="A23" s="41" t="s">
        <v>80</v>
      </c>
      <c r="B23" s="41"/>
      <c r="C23" s="41"/>
      <c r="D23" s="41"/>
      <c r="E23" s="41"/>
      <c r="F23" s="41"/>
      <c r="G23" s="41"/>
      <c r="H23" s="41"/>
      <c r="I23" s="41"/>
      <c r="J23" s="41"/>
      <c r="K23" s="41"/>
    </row>
    <row r="24" ht="13.5" spans="1:11">
      <c r="A24" s="41"/>
      <c r="B24" s="41"/>
      <c r="C24" s="41"/>
      <c r="D24" s="41"/>
      <c r="E24" s="41"/>
      <c r="F24" s="41"/>
      <c r="G24" s="41"/>
      <c r="H24" s="41"/>
      <c r="I24" s="41"/>
      <c r="J24" s="41"/>
      <c r="K24" s="41"/>
    </row>
    <row r="25" ht="13.5" spans="1:11">
      <c r="A25" s="41"/>
      <c r="B25" s="41"/>
      <c r="C25" s="41"/>
      <c r="D25" s="41"/>
      <c r="E25" s="41"/>
      <c r="F25" s="41"/>
      <c r="G25" s="41"/>
      <c r="H25" s="41"/>
      <c r="I25" s="41"/>
      <c r="J25" s="41"/>
      <c r="K25" s="41"/>
    </row>
    <row r="26" ht="13.5" spans="1:11">
      <c r="A26" s="41"/>
      <c r="B26" s="41"/>
      <c r="C26" s="41"/>
      <c r="D26" s="41"/>
      <c r="E26" s="41"/>
      <c r="F26" s="41"/>
      <c r="G26" s="41"/>
      <c r="H26" s="41"/>
      <c r="I26" s="41"/>
      <c r="J26" s="41"/>
      <c r="K26" s="41"/>
    </row>
    <row r="27" ht="13.5" spans="1:11">
      <c r="A27" s="41"/>
      <c r="B27" s="41"/>
      <c r="C27" s="41"/>
      <c r="D27" s="41"/>
      <c r="E27" s="41"/>
      <c r="F27" s="41"/>
      <c r="G27" s="41"/>
      <c r="H27" s="41"/>
      <c r="I27" s="41"/>
      <c r="J27" s="41"/>
      <c r="K27" s="41"/>
    </row>
    <row r="28" ht="13.5" spans="1:11">
      <c r="A28" s="41"/>
      <c r="B28" s="41"/>
      <c r="C28" s="41"/>
      <c r="D28" s="41"/>
      <c r="E28" s="41"/>
      <c r="F28" s="41"/>
      <c r="G28" s="41"/>
      <c r="H28" s="41"/>
      <c r="I28" s="41"/>
      <c r="J28" s="41"/>
      <c r="K28" s="41"/>
    </row>
    <row r="29" ht="13.5" spans="1:11">
      <c r="A29" s="41"/>
      <c r="B29" s="41"/>
      <c r="C29" s="41"/>
      <c r="D29" s="41"/>
      <c r="E29" s="41"/>
      <c r="F29" s="41"/>
      <c r="G29" s="41"/>
      <c r="H29" s="41"/>
      <c r="I29" s="41"/>
      <c r="J29" s="41"/>
      <c r="K29" s="41"/>
    </row>
    <row r="30" ht="13.5" spans="1:11">
      <c r="A30" s="41"/>
      <c r="B30" s="41"/>
      <c r="C30" s="41"/>
      <c r="D30" s="41"/>
      <c r="E30" s="41"/>
      <c r="F30" s="41"/>
      <c r="G30" s="41"/>
      <c r="H30" s="41"/>
      <c r="I30" s="41"/>
      <c r="J30" s="41"/>
      <c r="K30" s="41"/>
    </row>
    <row r="31" ht="13.5" spans="1:11">
      <c r="A31" s="41"/>
      <c r="B31" s="41"/>
      <c r="C31" s="41"/>
      <c r="D31" s="41"/>
      <c r="E31" s="41"/>
      <c r="F31" s="41"/>
      <c r="G31" s="41"/>
      <c r="H31" s="41"/>
      <c r="I31" s="41"/>
      <c r="J31" s="41"/>
      <c r="K31" s="41"/>
    </row>
    <row r="34" spans="11:11">
      <c r="K34" s="56"/>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7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M17" sqref="M17"/>
    </sheetView>
  </sheetViews>
  <sheetFormatPr defaultColWidth="9" defaultRowHeight="13.5"/>
  <cols>
    <col min="1" max="1" width="9" style="1"/>
    <col min="2" max="2" width="11.125" style="1" customWidth="1"/>
    <col min="3" max="4" width="9" style="1"/>
    <col min="5" max="5" width="12.25" style="1" customWidth="1"/>
    <col min="6" max="7" width="9" style="1"/>
    <col min="8" max="8" width="11.87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33" customHeight="1" spans="1:11">
      <c r="A4" s="8" t="s">
        <v>5</v>
      </c>
      <c r="B4" s="9" t="s">
        <v>6</v>
      </c>
      <c r="C4" s="10" t="s">
        <v>227</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228</v>
      </c>
      <c r="D6" s="18"/>
      <c r="E6" s="18" t="s">
        <v>18</v>
      </c>
      <c r="F6" s="18" t="s">
        <v>228</v>
      </c>
      <c r="G6" s="18"/>
      <c r="H6" s="18" t="s">
        <v>19</v>
      </c>
      <c r="I6" s="18" t="s">
        <v>228</v>
      </c>
      <c r="J6" s="18"/>
      <c r="K6" s="42">
        <f>I6/C6*100%</f>
        <v>1</v>
      </c>
    </row>
    <row r="7" spans="1:11">
      <c r="A7" s="13"/>
      <c r="B7" s="19" t="s">
        <v>20</v>
      </c>
      <c r="C7" s="18" t="s">
        <v>228</v>
      </c>
      <c r="D7" s="18"/>
      <c r="E7" s="19" t="s">
        <v>20</v>
      </c>
      <c r="F7" s="18" t="s">
        <v>228</v>
      </c>
      <c r="G7" s="18"/>
      <c r="H7" s="19" t="s">
        <v>20</v>
      </c>
      <c r="I7" s="18" t="s">
        <v>228</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spans="1:11">
      <c r="A10" s="13"/>
      <c r="B10" s="26" t="s">
        <v>123</v>
      </c>
      <c r="C10" s="27"/>
      <c r="D10" s="27"/>
      <c r="E10" s="27"/>
      <c r="F10" s="28" t="s">
        <v>124</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34" customHeight="1" spans="1:11">
      <c r="A12" s="34"/>
      <c r="B12" s="35"/>
      <c r="C12" s="35"/>
      <c r="D12" s="14"/>
      <c r="E12" s="35"/>
      <c r="F12" s="9" t="s">
        <v>38</v>
      </c>
      <c r="G12" s="9" t="s">
        <v>39</v>
      </c>
      <c r="H12" s="9" t="s">
        <v>40</v>
      </c>
      <c r="I12" s="35"/>
      <c r="J12" s="46"/>
      <c r="K12" s="36"/>
    </row>
    <row r="13" ht="39" customHeight="1" spans="1:11">
      <c r="A13" s="34"/>
      <c r="B13" s="36" t="s">
        <v>41</v>
      </c>
      <c r="C13" s="37" t="s">
        <v>42</v>
      </c>
      <c r="D13" s="37" t="s">
        <v>125</v>
      </c>
      <c r="E13" s="37" t="s">
        <v>126</v>
      </c>
      <c r="F13" s="37" t="s">
        <v>114</v>
      </c>
      <c r="G13" s="37" t="s">
        <v>229</v>
      </c>
      <c r="H13" s="18" t="s">
        <v>127</v>
      </c>
      <c r="I13" s="18" t="s">
        <v>229</v>
      </c>
      <c r="J13" s="18" t="s">
        <v>49</v>
      </c>
      <c r="K13" s="9" t="s">
        <v>50</v>
      </c>
    </row>
    <row r="14" ht="28" customHeight="1" spans="1:11">
      <c r="A14" s="34"/>
      <c r="B14" s="14"/>
      <c r="C14" s="37" t="s">
        <v>51</v>
      </c>
      <c r="D14" s="37" t="s">
        <v>128</v>
      </c>
      <c r="E14" s="37" t="s">
        <v>129</v>
      </c>
      <c r="F14" s="37" t="s">
        <v>45</v>
      </c>
      <c r="G14" s="37" t="s">
        <v>70</v>
      </c>
      <c r="H14" s="37" t="s">
        <v>47</v>
      </c>
      <c r="I14" s="37" t="s">
        <v>54</v>
      </c>
      <c r="J14" s="18" t="s">
        <v>49</v>
      </c>
      <c r="K14" s="37" t="s">
        <v>55</v>
      </c>
    </row>
    <row r="15" ht="30" customHeight="1" spans="1:11">
      <c r="A15" s="34"/>
      <c r="B15" s="14"/>
      <c r="C15" s="37" t="s">
        <v>56</v>
      </c>
      <c r="D15" s="37" t="s">
        <v>130</v>
      </c>
      <c r="E15" s="37" t="s">
        <v>131</v>
      </c>
      <c r="F15" s="37" t="s">
        <v>45</v>
      </c>
      <c r="G15" s="37" t="s">
        <v>70</v>
      </c>
      <c r="H15" s="37" t="s">
        <v>47</v>
      </c>
      <c r="I15" s="37" t="s">
        <v>54</v>
      </c>
      <c r="J15" s="18" t="s">
        <v>49</v>
      </c>
      <c r="K15" s="37" t="s">
        <v>55</v>
      </c>
    </row>
    <row r="16" ht="39" customHeight="1" spans="1:11">
      <c r="A16" s="34"/>
      <c r="B16" s="36" t="s">
        <v>59</v>
      </c>
      <c r="C16" s="37" t="s">
        <v>132</v>
      </c>
      <c r="D16" s="37" t="s">
        <v>133</v>
      </c>
      <c r="E16" s="37" t="s">
        <v>134</v>
      </c>
      <c r="F16" s="37" t="s">
        <v>63</v>
      </c>
      <c r="G16" s="37"/>
      <c r="H16" s="37" t="s">
        <v>91</v>
      </c>
      <c r="I16" s="37" t="s">
        <v>91</v>
      </c>
      <c r="J16" s="18" t="s">
        <v>49</v>
      </c>
      <c r="K16" s="37" t="s">
        <v>65</v>
      </c>
    </row>
    <row r="17" ht="41" customHeight="1" spans="1:11">
      <c r="A17" s="34"/>
      <c r="B17" s="38" t="s">
        <v>66</v>
      </c>
      <c r="C17" s="37" t="s">
        <v>67</v>
      </c>
      <c r="D17" s="37" t="s">
        <v>135</v>
      </c>
      <c r="E17" s="37" t="s">
        <v>136</v>
      </c>
      <c r="F17" s="37" t="s">
        <v>45</v>
      </c>
      <c r="G17" s="37" t="s">
        <v>70</v>
      </c>
      <c r="H17" s="37" t="s">
        <v>47</v>
      </c>
      <c r="I17" s="37" t="s">
        <v>54</v>
      </c>
      <c r="J17" s="18" t="s">
        <v>49</v>
      </c>
      <c r="K17" s="37" t="s">
        <v>71</v>
      </c>
    </row>
    <row r="18" ht="22.5" spans="1:11">
      <c r="A18" s="34"/>
      <c r="B18" s="36" t="s">
        <v>72</v>
      </c>
      <c r="C18" s="37" t="s">
        <v>73</v>
      </c>
      <c r="D18" s="37"/>
      <c r="E18" s="37"/>
      <c r="F18" s="37"/>
      <c r="G18" s="37"/>
      <c r="H18" s="37"/>
      <c r="I18" s="37"/>
      <c r="J18" s="18"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2"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N15" sqref="N15"/>
    </sheetView>
  </sheetViews>
  <sheetFormatPr defaultColWidth="9" defaultRowHeight="13.5"/>
  <cols>
    <col min="1" max="1" width="9" style="1"/>
    <col min="2" max="2" width="11.375" style="1" customWidth="1"/>
    <col min="3" max="3" width="9" style="1"/>
    <col min="4" max="4" width="10.625" style="1" customWidth="1"/>
    <col min="5" max="5" width="11.25" style="1" customWidth="1"/>
    <col min="6" max="7" width="9" style="1"/>
    <col min="8" max="8" width="11.625" style="1" customWidth="1"/>
    <col min="9" max="9" width="9.875" style="1" customWidth="1"/>
    <col min="10" max="10" width="9" style="1"/>
    <col min="11" max="11" width="9.625" style="1"/>
    <col min="12"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49" customHeight="1" spans="1:11">
      <c r="A4" s="8" t="s">
        <v>5</v>
      </c>
      <c r="B4" s="9" t="s">
        <v>6</v>
      </c>
      <c r="C4" s="10" t="s">
        <v>230</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231</v>
      </c>
      <c r="D6" s="18"/>
      <c r="E6" s="18" t="s">
        <v>18</v>
      </c>
      <c r="F6" s="18" t="s">
        <v>231</v>
      </c>
      <c r="G6" s="18"/>
      <c r="H6" s="18" t="s">
        <v>19</v>
      </c>
      <c r="I6" s="18" t="s">
        <v>231</v>
      </c>
      <c r="J6" s="18"/>
      <c r="K6" s="53">
        <f>I6/C6*100%</f>
        <v>1</v>
      </c>
    </row>
    <row r="7" spans="1:11">
      <c r="A7" s="13"/>
      <c r="B7" s="19" t="s">
        <v>20</v>
      </c>
      <c r="C7" s="18" t="s">
        <v>231</v>
      </c>
      <c r="D7" s="18"/>
      <c r="E7" s="19" t="s">
        <v>20</v>
      </c>
      <c r="F7" s="18" t="s">
        <v>231</v>
      </c>
      <c r="G7" s="18"/>
      <c r="H7" s="19" t="s">
        <v>20</v>
      </c>
      <c r="I7" s="18" t="s">
        <v>231</v>
      </c>
      <c r="J7" s="18"/>
      <c r="K7" s="53"/>
    </row>
    <row r="8" spans="1:11">
      <c r="A8" s="13"/>
      <c r="B8" s="19" t="s">
        <v>21</v>
      </c>
      <c r="C8" s="20"/>
      <c r="D8" s="20"/>
      <c r="E8" s="19" t="s">
        <v>21</v>
      </c>
      <c r="F8" s="21"/>
      <c r="G8" s="22"/>
      <c r="H8" s="19" t="s">
        <v>21</v>
      </c>
      <c r="I8" s="43"/>
      <c r="J8" s="44"/>
      <c r="K8" s="53"/>
    </row>
    <row r="9" spans="1:11">
      <c r="A9" s="13" t="s">
        <v>22</v>
      </c>
      <c r="B9" s="23" t="s">
        <v>23</v>
      </c>
      <c r="C9" s="24"/>
      <c r="D9" s="24"/>
      <c r="E9" s="25"/>
      <c r="F9" s="15" t="s">
        <v>24</v>
      </c>
      <c r="G9" s="16"/>
      <c r="H9" s="16"/>
      <c r="I9" s="16"/>
      <c r="J9" s="17"/>
      <c r="K9" s="9" t="s">
        <v>25</v>
      </c>
    </row>
    <row r="10" ht="28" customHeight="1" spans="1:11">
      <c r="A10" s="13"/>
      <c r="B10" s="26" t="s">
        <v>232</v>
      </c>
      <c r="C10" s="27"/>
      <c r="D10" s="27"/>
      <c r="E10" s="27"/>
      <c r="F10" s="28" t="s">
        <v>233</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33.75" spans="1:11">
      <c r="A13" s="34"/>
      <c r="B13" s="36" t="s">
        <v>41</v>
      </c>
      <c r="C13" s="37" t="s">
        <v>42</v>
      </c>
      <c r="D13" s="37" t="s">
        <v>234</v>
      </c>
      <c r="E13" s="37" t="s">
        <v>235</v>
      </c>
      <c r="F13" s="37" t="s">
        <v>45</v>
      </c>
      <c r="G13" s="37" t="s">
        <v>236</v>
      </c>
      <c r="H13" s="37" t="s">
        <v>111</v>
      </c>
      <c r="I13" s="37" t="s">
        <v>54</v>
      </c>
      <c r="J13" s="18" t="s">
        <v>49</v>
      </c>
      <c r="K13" s="9" t="s">
        <v>50</v>
      </c>
    </row>
    <row r="14" ht="45" spans="1:11">
      <c r="A14" s="34"/>
      <c r="B14" s="14"/>
      <c r="C14" s="37" t="s">
        <v>51</v>
      </c>
      <c r="D14" s="37" t="s">
        <v>237</v>
      </c>
      <c r="E14" s="37" t="s">
        <v>238</v>
      </c>
      <c r="F14" s="37" t="s">
        <v>114</v>
      </c>
      <c r="G14" s="37" t="s">
        <v>115</v>
      </c>
      <c r="H14" s="37" t="s">
        <v>47</v>
      </c>
      <c r="I14" s="37" t="s">
        <v>54</v>
      </c>
      <c r="J14" s="18" t="s">
        <v>49</v>
      </c>
      <c r="K14" s="37" t="s">
        <v>55</v>
      </c>
    </row>
    <row r="15" ht="45" spans="1:11">
      <c r="A15" s="34"/>
      <c r="B15" s="14"/>
      <c r="C15" s="37" t="s">
        <v>56</v>
      </c>
      <c r="D15" s="37" t="s">
        <v>239</v>
      </c>
      <c r="E15" s="37" t="s">
        <v>240</v>
      </c>
      <c r="F15" s="37" t="s">
        <v>114</v>
      </c>
      <c r="G15" s="37" t="s">
        <v>115</v>
      </c>
      <c r="H15" s="37" t="s">
        <v>47</v>
      </c>
      <c r="I15" s="37" t="s">
        <v>54</v>
      </c>
      <c r="J15" s="18" t="s">
        <v>49</v>
      </c>
      <c r="K15" s="37" t="s">
        <v>55</v>
      </c>
    </row>
    <row r="16" ht="33.75" spans="1:11">
      <c r="A16" s="34"/>
      <c r="B16" s="36" t="s">
        <v>59</v>
      </c>
      <c r="C16" s="37" t="s">
        <v>60</v>
      </c>
      <c r="D16" s="37" t="s">
        <v>241</v>
      </c>
      <c r="E16" s="37" t="s">
        <v>242</v>
      </c>
      <c r="F16" s="37" t="s">
        <v>63</v>
      </c>
      <c r="G16" s="37"/>
      <c r="H16" s="37" t="s">
        <v>243</v>
      </c>
      <c r="I16" s="37" t="s">
        <v>54</v>
      </c>
      <c r="J16" s="18" t="s">
        <v>49</v>
      </c>
      <c r="K16" s="37" t="s">
        <v>65</v>
      </c>
    </row>
    <row r="17" ht="33.75" spans="1:11">
      <c r="A17" s="34"/>
      <c r="B17" s="38" t="s">
        <v>66</v>
      </c>
      <c r="C17" s="37" t="s">
        <v>67</v>
      </c>
      <c r="D17" s="37" t="s">
        <v>244</v>
      </c>
      <c r="E17" s="37" t="s">
        <v>245</v>
      </c>
      <c r="F17" s="37" t="s">
        <v>45</v>
      </c>
      <c r="G17" s="37" t="s">
        <v>70</v>
      </c>
      <c r="H17" s="37" t="s">
        <v>47</v>
      </c>
      <c r="I17" s="37" t="s">
        <v>54</v>
      </c>
      <c r="J17" s="18" t="s">
        <v>49</v>
      </c>
      <c r="K17" s="37" t="s">
        <v>71</v>
      </c>
    </row>
    <row r="18" ht="22.5" spans="1:11">
      <c r="A18" s="34"/>
      <c r="B18" s="36" t="s">
        <v>72</v>
      </c>
      <c r="C18" s="37" t="s">
        <v>73</v>
      </c>
      <c r="D18" s="37"/>
      <c r="E18" s="37"/>
      <c r="F18" s="37"/>
      <c r="G18" s="37"/>
      <c r="H18" s="37"/>
      <c r="I18" s="37"/>
      <c r="J18" s="18" t="s">
        <v>49</v>
      </c>
      <c r="K18" s="54">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F9" sqref="F9:J9"/>
    </sheetView>
  </sheetViews>
  <sheetFormatPr defaultColWidth="9" defaultRowHeight="13.5"/>
  <cols>
    <col min="1" max="1" width="9" style="1"/>
    <col min="2" max="2" width="10.875" style="1" customWidth="1"/>
    <col min="3" max="4" width="9" style="1"/>
    <col min="5" max="5" width="11.25" style="1" customWidth="1"/>
    <col min="6" max="7" width="9" style="1"/>
    <col min="8" max="8" width="11.87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37" customHeight="1" spans="1:11">
      <c r="A4" s="8" t="s">
        <v>5</v>
      </c>
      <c r="B4" s="9" t="s">
        <v>6</v>
      </c>
      <c r="C4" s="10" t="s">
        <v>246</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247</v>
      </c>
      <c r="D6" s="18"/>
      <c r="E6" s="18" t="s">
        <v>18</v>
      </c>
      <c r="F6" s="18" t="s">
        <v>247</v>
      </c>
      <c r="G6" s="18"/>
      <c r="H6" s="18" t="s">
        <v>19</v>
      </c>
      <c r="I6" s="18" t="s">
        <v>247</v>
      </c>
      <c r="J6" s="18"/>
      <c r="K6" s="42">
        <f>I6/C6*100%</f>
        <v>1</v>
      </c>
    </row>
    <row r="7" spans="1:11">
      <c r="A7" s="13"/>
      <c r="B7" s="19" t="s">
        <v>20</v>
      </c>
      <c r="C7" s="18" t="s">
        <v>247</v>
      </c>
      <c r="D7" s="18"/>
      <c r="E7" s="19" t="s">
        <v>20</v>
      </c>
      <c r="F7" s="18" t="s">
        <v>247</v>
      </c>
      <c r="G7" s="18"/>
      <c r="H7" s="19" t="s">
        <v>20</v>
      </c>
      <c r="I7" s="18" t="s">
        <v>247</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ht="25" customHeight="1" spans="1:11">
      <c r="A10" s="13"/>
      <c r="B10" s="26" t="s">
        <v>181</v>
      </c>
      <c r="C10" s="27"/>
      <c r="D10" s="27"/>
      <c r="E10" s="27"/>
      <c r="F10" s="28" t="s">
        <v>182</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30" customHeight="1" spans="1:11">
      <c r="A13" s="34"/>
      <c r="B13" s="36" t="s">
        <v>41</v>
      </c>
      <c r="C13" s="37" t="s">
        <v>42</v>
      </c>
      <c r="D13" s="37" t="s">
        <v>141</v>
      </c>
      <c r="E13" s="37" t="s">
        <v>183</v>
      </c>
      <c r="F13" s="37" t="s">
        <v>45</v>
      </c>
      <c r="G13" s="37" t="s">
        <v>184</v>
      </c>
      <c r="H13" s="18" t="s">
        <v>87</v>
      </c>
      <c r="I13" s="18" t="s">
        <v>143</v>
      </c>
      <c r="J13" s="18" t="s">
        <v>49</v>
      </c>
      <c r="K13" s="9" t="s">
        <v>50</v>
      </c>
    </row>
    <row r="14" ht="39" customHeight="1" spans="1:11">
      <c r="A14" s="34"/>
      <c r="B14" s="14"/>
      <c r="C14" s="37" t="s">
        <v>51</v>
      </c>
      <c r="D14" s="37" t="s">
        <v>112</v>
      </c>
      <c r="E14" s="37" t="s">
        <v>185</v>
      </c>
      <c r="F14" s="37" t="s">
        <v>114</v>
      </c>
      <c r="G14" s="37" t="s">
        <v>115</v>
      </c>
      <c r="H14" s="37" t="s">
        <v>47</v>
      </c>
      <c r="I14" s="18" t="s">
        <v>54</v>
      </c>
      <c r="J14" s="18" t="s">
        <v>49</v>
      </c>
      <c r="K14" s="37" t="s">
        <v>55</v>
      </c>
    </row>
    <row r="15" ht="33" customHeight="1" spans="1:11">
      <c r="A15" s="34"/>
      <c r="B15" s="14"/>
      <c r="C15" s="37" t="s">
        <v>56</v>
      </c>
      <c r="D15" s="37" t="s">
        <v>186</v>
      </c>
      <c r="E15" s="37" t="s">
        <v>187</v>
      </c>
      <c r="F15" s="37" t="s">
        <v>114</v>
      </c>
      <c r="G15" s="37" t="s">
        <v>115</v>
      </c>
      <c r="H15" s="37" t="s">
        <v>47</v>
      </c>
      <c r="I15" s="18" t="s">
        <v>54</v>
      </c>
      <c r="J15" s="18" t="s">
        <v>49</v>
      </c>
      <c r="K15" s="37" t="s">
        <v>55</v>
      </c>
    </row>
    <row r="16" ht="29" customHeight="1" spans="1:11">
      <c r="A16" s="34"/>
      <c r="B16" s="36" t="s">
        <v>59</v>
      </c>
      <c r="C16" s="37" t="s">
        <v>60</v>
      </c>
      <c r="D16" s="37" t="s">
        <v>188</v>
      </c>
      <c r="E16" s="37" t="s">
        <v>189</v>
      </c>
      <c r="F16" s="37" t="s">
        <v>63</v>
      </c>
      <c r="G16" s="37"/>
      <c r="H16" s="37" t="s">
        <v>64</v>
      </c>
      <c r="I16" s="18" t="s">
        <v>54</v>
      </c>
      <c r="J16" s="18" t="s">
        <v>49</v>
      </c>
      <c r="K16" s="37" t="s">
        <v>65</v>
      </c>
    </row>
    <row r="17" ht="41" customHeight="1" spans="1:11">
      <c r="A17" s="34"/>
      <c r="B17" s="38" t="s">
        <v>66</v>
      </c>
      <c r="C17" s="37" t="s">
        <v>67</v>
      </c>
      <c r="D17" s="37" t="s">
        <v>135</v>
      </c>
      <c r="E17" s="37" t="s">
        <v>190</v>
      </c>
      <c r="F17" s="37" t="s">
        <v>45</v>
      </c>
      <c r="G17" s="37" t="s">
        <v>70</v>
      </c>
      <c r="H17" s="37" t="s">
        <v>47</v>
      </c>
      <c r="I17" s="18" t="s">
        <v>54</v>
      </c>
      <c r="J17" s="18" t="s">
        <v>49</v>
      </c>
      <c r="K17" s="37" t="s">
        <v>71</v>
      </c>
    </row>
    <row r="18" ht="22.5" spans="1:11">
      <c r="A18" s="34"/>
      <c r="B18" s="36" t="s">
        <v>72</v>
      </c>
      <c r="C18" s="37" t="s">
        <v>73</v>
      </c>
      <c r="D18" s="37"/>
      <c r="E18" s="37"/>
      <c r="F18" s="37"/>
      <c r="G18" s="37"/>
      <c r="H18" s="37"/>
      <c r="I18" s="37"/>
      <c r="J18" s="18"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3"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I6" sqref="I6:J7"/>
    </sheetView>
  </sheetViews>
  <sheetFormatPr defaultColWidth="9" defaultRowHeight="13.5"/>
  <cols>
    <col min="1" max="1" width="9" style="1"/>
    <col min="2" max="2" width="11.625" style="1" customWidth="1"/>
    <col min="3" max="4" width="9" style="1"/>
    <col min="5" max="5" width="11.625" style="1" customWidth="1"/>
    <col min="6" max="7" width="9" style="1"/>
    <col min="8" max="8" width="11.12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51" customHeight="1" spans="1:11">
      <c r="A4" s="8" t="s">
        <v>5</v>
      </c>
      <c r="B4" s="9" t="s">
        <v>6</v>
      </c>
      <c r="C4" s="10" t="s">
        <v>248</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249</v>
      </c>
      <c r="D6" s="18"/>
      <c r="E6" s="18" t="s">
        <v>18</v>
      </c>
      <c r="F6" s="18" t="s">
        <v>249</v>
      </c>
      <c r="G6" s="18"/>
      <c r="H6" s="18" t="s">
        <v>19</v>
      </c>
      <c r="I6" s="18" t="s">
        <v>249</v>
      </c>
      <c r="J6" s="18"/>
      <c r="K6" s="42">
        <f>I6/C6*100%</f>
        <v>1</v>
      </c>
    </row>
    <row r="7" spans="1:11">
      <c r="A7" s="13"/>
      <c r="B7" s="19" t="s">
        <v>20</v>
      </c>
      <c r="C7" s="18" t="s">
        <v>249</v>
      </c>
      <c r="D7" s="18"/>
      <c r="E7" s="19" t="s">
        <v>20</v>
      </c>
      <c r="F7" s="18" t="s">
        <v>249</v>
      </c>
      <c r="G7" s="18"/>
      <c r="H7" s="19" t="s">
        <v>20</v>
      </c>
      <c r="I7" s="18" t="s">
        <v>249</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ht="27" customHeight="1" spans="1:11">
      <c r="A10" s="13"/>
      <c r="B10" s="26" t="s">
        <v>250</v>
      </c>
      <c r="C10" s="27"/>
      <c r="D10" s="27"/>
      <c r="E10" s="27"/>
      <c r="F10" s="28" t="s">
        <v>251</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33" customHeight="1" spans="1:11">
      <c r="A13" s="34"/>
      <c r="B13" s="36" t="s">
        <v>41</v>
      </c>
      <c r="C13" s="37" t="s">
        <v>42</v>
      </c>
      <c r="D13" s="37" t="s">
        <v>252</v>
      </c>
      <c r="E13" s="37" t="s">
        <v>253</v>
      </c>
      <c r="F13" s="37" t="s">
        <v>45</v>
      </c>
      <c r="G13" s="37" t="s">
        <v>70</v>
      </c>
      <c r="H13" s="18" t="s">
        <v>111</v>
      </c>
      <c r="I13" s="18" t="s">
        <v>54</v>
      </c>
      <c r="J13" s="18" t="s">
        <v>49</v>
      </c>
      <c r="K13" s="9" t="s">
        <v>50</v>
      </c>
    </row>
    <row r="14" ht="45" customHeight="1" spans="1:11">
      <c r="A14" s="34"/>
      <c r="B14" s="14"/>
      <c r="C14" s="37" t="s">
        <v>51</v>
      </c>
      <c r="D14" s="37" t="s">
        <v>112</v>
      </c>
      <c r="E14" s="37" t="s">
        <v>254</v>
      </c>
      <c r="F14" s="37" t="s">
        <v>114</v>
      </c>
      <c r="G14" s="37" t="s">
        <v>115</v>
      </c>
      <c r="H14" s="37" t="s">
        <v>47</v>
      </c>
      <c r="I14" s="18" t="s">
        <v>54</v>
      </c>
      <c r="J14" s="37" t="s">
        <v>49</v>
      </c>
      <c r="K14" s="37" t="s">
        <v>55</v>
      </c>
    </row>
    <row r="15" ht="46" customHeight="1" spans="1:11">
      <c r="A15" s="34"/>
      <c r="B15" s="14"/>
      <c r="C15" s="37" t="s">
        <v>56</v>
      </c>
      <c r="D15" s="37" t="s">
        <v>171</v>
      </c>
      <c r="E15" s="37" t="s">
        <v>255</v>
      </c>
      <c r="F15" s="37" t="s">
        <v>114</v>
      </c>
      <c r="G15" s="37" t="s">
        <v>115</v>
      </c>
      <c r="H15" s="37" t="s">
        <v>47</v>
      </c>
      <c r="I15" s="18" t="s">
        <v>54</v>
      </c>
      <c r="J15" s="37" t="s">
        <v>49</v>
      </c>
      <c r="K15" s="37" t="s">
        <v>55</v>
      </c>
    </row>
    <row r="16" ht="43" customHeight="1" spans="1:11">
      <c r="A16" s="34"/>
      <c r="B16" s="36" t="s">
        <v>59</v>
      </c>
      <c r="C16" s="37" t="s">
        <v>60</v>
      </c>
      <c r="D16" s="37" t="s">
        <v>256</v>
      </c>
      <c r="E16" s="37" t="s">
        <v>257</v>
      </c>
      <c r="F16" s="37" t="s">
        <v>63</v>
      </c>
      <c r="G16" s="37"/>
      <c r="H16" s="37" t="s">
        <v>91</v>
      </c>
      <c r="I16" s="18" t="s">
        <v>54</v>
      </c>
      <c r="J16" s="37" t="s">
        <v>49</v>
      </c>
      <c r="K16" s="37" t="s">
        <v>65</v>
      </c>
    </row>
    <row r="17" ht="70" customHeight="1" spans="1:11">
      <c r="A17" s="34"/>
      <c r="B17" s="38" t="s">
        <v>66</v>
      </c>
      <c r="C17" s="37" t="s">
        <v>67</v>
      </c>
      <c r="D17" s="37" t="s">
        <v>100</v>
      </c>
      <c r="E17" s="37" t="s">
        <v>258</v>
      </c>
      <c r="F17" s="37" t="s">
        <v>45</v>
      </c>
      <c r="G17" s="37" t="s">
        <v>70</v>
      </c>
      <c r="H17" s="37" t="s">
        <v>47</v>
      </c>
      <c r="I17" s="18" t="s">
        <v>54</v>
      </c>
      <c r="J17" s="37" t="s">
        <v>49</v>
      </c>
      <c r="K17" s="37" t="s">
        <v>71</v>
      </c>
    </row>
    <row r="18" ht="22.5" spans="1:11">
      <c r="A18" s="34"/>
      <c r="B18" s="36" t="s">
        <v>72</v>
      </c>
      <c r="C18" s="37" t="s">
        <v>73</v>
      </c>
      <c r="D18" s="37"/>
      <c r="E18" s="37"/>
      <c r="F18" s="37"/>
      <c r="G18" s="37"/>
      <c r="H18" s="37"/>
      <c r="I18" s="37"/>
      <c r="J18" s="37"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55" t="s">
        <v>80</v>
      </c>
      <c r="B23" s="55"/>
      <c r="C23" s="55"/>
      <c r="D23" s="55"/>
      <c r="E23" s="55"/>
      <c r="F23" s="55"/>
      <c r="G23" s="55"/>
      <c r="H23" s="55"/>
      <c r="I23" s="55"/>
      <c r="J23" s="55"/>
      <c r="K23" s="55"/>
    </row>
    <row r="24" spans="1:11">
      <c r="A24" s="55"/>
      <c r="B24" s="55"/>
      <c r="C24" s="55"/>
      <c r="D24" s="55"/>
      <c r="E24" s="55"/>
      <c r="F24" s="55"/>
      <c r="G24" s="55"/>
      <c r="H24" s="55"/>
      <c r="I24" s="55"/>
      <c r="J24" s="55"/>
      <c r="K24" s="55"/>
    </row>
    <row r="25" spans="1:11">
      <c r="A25" s="55"/>
      <c r="B25" s="55"/>
      <c r="C25" s="55"/>
      <c r="D25" s="55"/>
      <c r="E25" s="55"/>
      <c r="F25" s="55"/>
      <c r="G25" s="55"/>
      <c r="H25" s="55"/>
      <c r="I25" s="55"/>
      <c r="J25" s="55"/>
      <c r="K25" s="55"/>
    </row>
    <row r="26" spans="1:11">
      <c r="A26" s="55"/>
      <c r="B26" s="55"/>
      <c r="C26" s="55"/>
      <c r="D26" s="55"/>
      <c r="E26" s="55"/>
      <c r="F26" s="55"/>
      <c r="G26" s="55"/>
      <c r="H26" s="55"/>
      <c r="I26" s="55"/>
      <c r="J26" s="55"/>
      <c r="K26" s="55"/>
    </row>
    <row r="27" spans="1:11">
      <c r="A27" s="55"/>
      <c r="B27" s="55"/>
      <c r="C27" s="55"/>
      <c r="D27" s="55"/>
      <c r="E27" s="55"/>
      <c r="F27" s="55"/>
      <c r="G27" s="55"/>
      <c r="H27" s="55"/>
      <c r="I27" s="55"/>
      <c r="J27" s="55"/>
      <c r="K27" s="55"/>
    </row>
    <row r="28" spans="1:11">
      <c r="A28" s="55"/>
      <c r="B28" s="55"/>
      <c r="C28" s="55"/>
      <c r="D28" s="55"/>
      <c r="E28" s="55"/>
      <c r="F28" s="55"/>
      <c r="G28" s="55"/>
      <c r="H28" s="55"/>
      <c r="I28" s="55"/>
      <c r="J28" s="55"/>
      <c r="K28" s="55"/>
    </row>
    <row r="29" spans="1:11">
      <c r="A29" s="55"/>
      <c r="B29" s="55"/>
      <c r="C29" s="55"/>
      <c r="D29" s="55"/>
      <c r="E29" s="55"/>
      <c r="F29" s="55"/>
      <c r="G29" s="55"/>
      <c r="H29" s="55"/>
      <c r="I29" s="55"/>
      <c r="J29" s="55"/>
      <c r="K29" s="55"/>
    </row>
    <row r="30" spans="1:11">
      <c r="A30" s="55"/>
      <c r="B30" s="55"/>
      <c r="C30" s="55"/>
      <c r="D30" s="55"/>
      <c r="E30" s="55"/>
      <c r="F30" s="55"/>
      <c r="G30" s="55"/>
      <c r="H30" s="55"/>
      <c r="I30" s="55"/>
      <c r="J30" s="55"/>
      <c r="K30" s="55"/>
    </row>
    <row r="31" spans="1:11">
      <c r="A31" s="55"/>
      <c r="B31" s="55"/>
      <c r="C31" s="55"/>
      <c r="D31" s="55"/>
      <c r="E31" s="55"/>
      <c r="F31" s="55"/>
      <c r="G31" s="55"/>
      <c r="H31" s="55"/>
      <c r="I31" s="55"/>
      <c r="J31" s="55"/>
      <c r="K31" s="55"/>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2"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I14" sqref="I14"/>
    </sheetView>
  </sheetViews>
  <sheetFormatPr defaultColWidth="9" defaultRowHeight="13.5"/>
  <cols>
    <col min="1" max="1" width="9" style="1"/>
    <col min="2" max="2" width="11.5" style="1" customWidth="1"/>
    <col min="3" max="4" width="9" style="1"/>
    <col min="5" max="5" width="11" style="1" customWidth="1"/>
    <col min="6" max="7" width="9" style="1"/>
    <col min="8" max="8" width="12.7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27" customHeight="1" spans="1:11">
      <c r="A4" s="8" t="s">
        <v>5</v>
      </c>
      <c r="B4" s="9" t="s">
        <v>6</v>
      </c>
      <c r="C4" s="10" t="s">
        <v>259</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260</v>
      </c>
      <c r="D6" s="18"/>
      <c r="E6" s="18" t="s">
        <v>18</v>
      </c>
      <c r="F6" s="18" t="s">
        <v>260</v>
      </c>
      <c r="G6" s="18"/>
      <c r="H6" s="18" t="s">
        <v>19</v>
      </c>
      <c r="I6" s="18" t="s">
        <v>260</v>
      </c>
      <c r="J6" s="18"/>
      <c r="K6" s="42">
        <f>I6/C6*100%</f>
        <v>1</v>
      </c>
    </row>
    <row r="7" spans="1:11">
      <c r="A7" s="13"/>
      <c r="B7" s="19" t="s">
        <v>20</v>
      </c>
      <c r="C7" s="18" t="s">
        <v>260</v>
      </c>
      <c r="D7" s="18"/>
      <c r="E7" s="19" t="s">
        <v>20</v>
      </c>
      <c r="F7" s="18" t="s">
        <v>260</v>
      </c>
      <c r="G7" s="18"/>
      <c r="H7" s="19" t="s">
        <v>20</v>
      </c>
      <c r="I7" s="18" t="s">
        <v>260</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ht="26" customHeight="1" spans="1:11">
      <c r="A10" s="13"/>
      <c r="B10" s="26" t="s">
        <v>153</v>
      </c>
      <c r="C10" s="27"/>
      <c r="D10" s="27"/>
      <c r="E10" s="27"/>
      <c r="F10" s="28" t="s">
        <v>154</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32" customHeight="1" spans="1:11">
      <c r="A13" s="34"/>
      <c r="B13" s="36" t="s">
        <v>41</v>
      </c>
      <c r="C13" s="37" t="s">
        <v>42</v>
      </c>
      <c r="D13" s="37" t="s">
        <v>108</v>
      </c>
      <c r="E13" s="37" t="s">
        <v>155</v>
      </c>
      <c r="F13" s="37" t="s">
        <v>45</v>
      </c>
      <c r="G13" s="37" t="s">
        <v>156</v>
      </c>
      <c r="H13" s="18" t="s">
        <v>111</v>
      </c>
      <c r="I13" s="18" t="s">
        <v>157</v>
      </c>
      <c r="J13" s="18" t="s">
        <v>49</v>
      </c>
      <c r="K13" s="9" t="s">
        <v>50</v>
      </c>
    </row>
    <row r="14" ht="40" customHeight="1" spans="1:11">
      <c r="A14" s="34"/>
      <c r="B14" s="14"/>
      <c r="C14" s="37" t="s">
        <v>51</v>
      </c>
      <c r="D14" s="37" t="s">
        <v>112</v>
      </c>
      <c r="E14" s="37" t="s">
        <v>158</v>
      </c>
      <c r="F14" s="37" t="s">
        <v>114</v>
      </c>
      <c r="G14" s="37" t="s">
        <v>115</v>
      </c>
      <c r="H14" s="37" t="s">
        <v>47</v>
      </c>
      <c r="I14" s="18" t="s">
        <v>54</v>
      </c>
      <c r="J14" s="18" t="s">
        <v>49</v>
      </c>
      <c r="K14" s="37" t="s">
        <v>55</v>
      </c>
    </row>
    <row r="15" ht="42" customHeight="1" spans="1:11">
      <c r="A15" s="34"/>
      <c r="B15" s="14"/>
      <c r="C15" s="37" t="s">
        <v>56</v>
      </c>
      <c r="D15" s="37" t="s">
        <v>116</v>
      </c>
      <c r="E15" s="37" t="s">
        <v>159</v>
      </c>
      <c r="F15" s="37" t="s">
        <v>114</v>
      </c>
      <c r="G15" s="37" t="s">
        <v>115</v>
      </c>
      <c r="H15" s="37" t="s">
        <v>47</v>
      </c>
      <c r="I15" s="18" t="s">
        <v>54</v>
      </c>
      <c r="J15" s="18" t="s">
        <v>49</v>
      </c>
      <c r="K15" s="37" t="s">
        <v>55</v>
      </c>
    </row>
    <row r="16" ht="41" customHeight="1" spans="1:11">
      <c r="A16" s="34"/>
      <c r="B16" s="36" t="s">
        <v>59</v>
      </c>
      <c r="C16" s="37" t="s">
        <v>60</v>
      </c>
      <c r="D16" s="37" t="s">
        <v>118</v>
      </c>
      <c r="E16" s="37" t="s">
        <v>160</v>
      </c>
      <c r="F16" s="37" t="s">
        <v>63</v>
      </c>
      <c r="G16" s="37"/>
      <c r="H16" s="37" t="s">
        <v>64</v>
      </c>
      <c r="I16" s="18" t="s">
        <v>54</v>
      </c>
      <c r="J16" s="18" t="s">
        <v>49</v>
      </c>
      <c r="K16" s="37" t="s">
        <v>65</v>
      </c>
    </row>
    <row r="17" ht="28" customHeight="1" spans="1:11">
      <c r="A17" s="34"/>
      <c r="B17" s="38" t="s">
        <v>66</v>
      </c>
      <c r="C17" s="37" t="s">
        <v>67</v>
      </c>
      <c r="D17" s="37" t="s">
        <v>100</v>
      </c>
      <c r="E17" s="37" t="s">
        <v>161</v>
      </c>
      <c r="F17" s="37" t="s">
        <v>45</v>
      </c>
      <c r="G17" s="37" t="s">
        <v>70</v>
      </c>
      <c r="H17" s="37" t="s">
        <v>47</v>
      </c>
      <c r="I17" s="18" t="s">
        <v>54</v>
      </c>
      <c r="J17" s="18" t="s">
        <v>49</v>
      </c>
      <c r="K17" s="37" t="s">
        <v>71</v>
      </c>
    </row>
    <row r="18" ht="22.5" spans="1:11">
      <c r="A18" s="34"/>
      <c r="B18" s="36" t="s">
        <v>72</v>
      </c>
      <c r="C18" s="37" t="s">
        <v>73</v>
      </c>
      <c r="D18" s="37"/>
      <c r="E18" s="37"/>
      <c r="F18" s="37"/>
      <c r="G18" s="37"/>
      <c r="H18" s="37"/>
      <c r="I18" s="37"/>
      <c r="J18" s="18"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P9" sqref="P9"/>
    </sheetView>
  </sheetViews>
  <sheetFormatPr defaultColWidth="9" defaultRowHeight="13.5"/>
  <cols>
    <col min="1" max="1" width="9" style="1"/>
    <col min="2" max="2" width="11.625" style="1" customWidth="1"/>
    <col min="3" max="4" width="9" style="1"/>
    <col min="5" max="5" width="11.125" style="1" customWidth="1"/>
    <col min="6" max="7" width="9" style="1"/>
    <col min="8" max="8" width="11.62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26" customHeight="1" spans="1:11">
      <c r="A4" s="8" t="s">
        <v>5</v>
      </c>
      <c r="B4" s="9" t="s">
        <v>6</v>
      </c>
      <c r="C4" s="10" t="s">
        <v>81</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50</v>
      </c>
      <c r="D6" s="18"/>
      <c r="E6" s="18" t="s">
        <v>18</v>
      </c>
      <c r="F6" s="18" t="s">
        <v>50</v>
      </c>
      <c r="G6" s="18"/>
      <c r="H6" s="18" t="s">
        <v>19</v>
      </c>
      <c r="I6" s="18" t="s">
        <v>50</v>
      </c>
      <c r="J6" s="18"/>
      <c r="K6" s="42">
        <f>I6/C6*100%</f>
        <v>1</v>
      </c>
    </row>
    <row r="7" spans="1:11">
      <c r="A7" s="13"/>
      <c r="B7" s="19" t="s">
        <v>20</v>
      </c>
      <c r="C7" s="18" t="s">
        <v>50</v>
      </c>
      <c r="D7" s="18"/>
      <c r="E7" s="19" t="s">
        <v>20</v>
      </c>
      <c r="F7" s="18" t="s">
        <v>50</v>
      </c>
      <c r="G7" s="18"/>
      <c r="H7" s="19" t="s">
        <v>20</v>
      </c>
      <c r="I7" s="18" t="s">
        <v>50</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spans="1:11">
      <c r="A10" s="13"/>
      <c r="B10" s="26" t="s">
        <v>82</v>
      </c>
      <c r="C10" s="27"/>
      <c r="D10" s="27"/>
      <c r="E10" s="27"/>
      <c r="F10" s="28" t="s">
        <v>83</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32" customHeight="1" spans="1:11">
      <c r="A13" s="34"/>
      <c r="B13" s="36" t="s">
        <v>41</v>
      </c>
      <c r="C13" s="37" t="s">
        <v>42</v>
      </c>
      <c r="D13" s="37" t="s">
        <v>84</v>
      </c>
      <c r="E13" s="37" t="s">
        <v>85</v>
      </c>
      <c r="F13" s="37" t="s">
        <v>45</v>
      </c>
      <c r="G13" s="37" t="s">
        <v>86</v>
      </c>
      <c r="H13" s="18" t="s">
        <v>87</v>
      </c>
      <c r="I13" s="18" t="s">
        <v>88</v>
      </c>
      <c r="J13" s="18" t="s">
        <v>49</v>
      </c>
      <c r="K13" s="9" t="s">
        <v>50</v>
      </c>
    </row>
    <row r="14" ht="27" customHeight="1" spans="1:11">
      <c r="A14" s="34"/>
      <c r="B14" s="14"/>
      <c r="C14" s="37" t="s">
        <v>51</v>
      </c>
      <c r="D14" s="37" t="s">
        <v>89</v>
      </c>
      <c r="E14" s="37" t="s">
        <v>90</v>
      </c>
      <c r="F14" s="37" t="s">
        <v>63</v>
      </c>
      <c r="G14" s="37"/>
      <c r="H14" s="37" t="s">
        <v>91</v>
      </c>
      <c r="I14" s="37" t="s">
        <v>91</v>
      </c>
      <c r="J14" s="18" t="s">
        <v>49</v>
      </c>
      <c r="K14" s="37" t="s">
        <v>55</v>
      </c>
    </row>
    <row r="15" ht="30" customHeight="1" spans="1:11">
      <c r="A15" s="34"/>
      <c r="B15" s="14"/>
      <c r="C15" s="37" t="s">
        <v>56</v>
      </c>
      <c r="D15" s="37" t="s">
        <v>92</v>
      </c>
      <c r="E15" s="37" t="s">
        <v>93</v>
      </c>
      <c r="F15" s="37" t="s">
        <v>45</v>
      </c>
      <c r="G15" s="37" t="s">
        <v>94</v>
      </c>
      <c r="H15" s="37" t="s">
        <v>95</v>
      </c>
      <c r="I15" s="37" t="s">
        <v>96</v>
      </c>
      <c r="J15" s="18" t="s">
        <v>49</v>
      </c>
      <c r="K15" s="37" t="s">
        <v>55</v>
      </c>
    </row>
    <row r="16" ht="27" customHeight="1" spans="1:11">
      <c r="A16" s="34"/>
      <c r="B16" s="36" t="s">
        <v>59</v>
      </c>
      <c r="C16" s="37" t="s">
        <v>60</v>
      </c>
      <c r="D16" s="37" t="s">
        <v>97</v>
      </c>
      <c r="E16" s="37" t="s">
        <v>98</v>
      </c>
      <c r="F16" s="37" t="s">
        <v>63</v>
      </c>
      <c r="G16" s="37"/>
      <c r="H16" s="37" t="s">
        <v>99</v>
      </c>
      <c r="I16" s="37" t="s">
        <v>99</v>
      </c>
      <c r="J16" s="18" t="s">
        <v>49</v>
      </c>
      <c r="K16" s="37" t="s">
        <v>65</v>
      </c>
    </row>
    <row r="17" ht="31" customHeight="1" spans="1:11">
      <c r="A17" s="34"/>
      <c r="B17" s="38" t="s">
        <v>66</v>
      </c>
      <c r="C17" s="37" t="s">
        <v>67</v>
      </c>
      <c r="D17" s="37" t="s">
        <v>100</v>
      </c>
      <c r="E17" s="37" t="s">
        <v>101</v>
      </c>
      <c r="F17" s="37" t="s">
        <v>45</v>
      </c>
      <c r="G17" s="37" t="s">
        <v>70</v>
      </c>
      <c r="H17" s="37" t="s">
        <v>47</v>
      </c>
      <c r="I17" s="37" t="s">
        <v>54</v>
      </c>
      <c r="J17" s="18" t="s">
        <v>49</v>
      </c>
      <c r="K17" s="37" t="s">
        <v>71</v>
      </c>
    </row>
    <row r="18" ht="22.5" spans="1:11">
      <c r="A18" s="34"/>
      <c r="B18" s="36" t="s">
        <v>72</v>
      </c>
      <c r="C18" s="37" t="s">
        <v>73</v>
      </c>
      <c r="D18" s="37"/>
      <c r="E18" s="37"/>
      <c r="F18" s="37"/>
      <c r="G18" s="37"/>
      <c r="H18" s="37"/>
      <c r="I18" s="37"/>
      <c r="J18" s="18"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2"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C4" sqref="C4:D4"/>
    </sheetView>
  </sheetViews>
  <sheetFormatPr defaultColWidth="9" defaultRowHeight="13.5"/>
  <cols>
    <col min="1" max="1" width="9" style="1"/>
    <col min="2" max="2" width="11" style="1" customWidth="1"/>
    <col min="3" max="4" width="9" style="1"/>
    <col min="5" max="5" width="11.375" style="1" customWidth="1"/>
    <col min="6" max="7" width="9" style="1"/>
    <col min="8" max="8" width="11.87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66" customHeight="1" spans="1:11">
      <c r="A4" s="8" t="s">
        <v>5</v>
      </c>
      <c r="B4" s="9" t="s">
        <v>6</v>
      </c>
      <c r="C4" s="10" t="s">
        <v>261</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262</v>
      </c>
      <c r="D6" s="18"/>
      <c r="E6" s="18" t="s">
        <v>18</v>
      </c>
      <c r="F6" s="18" t="s">
        <v>262</v>
      </c>
      <c r="G6" s="18"/>
      <c r="H6" s="18" t="s">
        <v>19</v>
      </c>
      <c r="I6" s="18" t="s">
        <v>262</v>
      </c>
      <c r="J6" s="18"/>
      <c r="K6" s="42">
        <f>I6/C6*100%</f>
        <v>1</v>
      </c>
    </row>
    <row r="7" spans="1:11">
      <c r="A7" s="13"/>
      <c r="B7" s="19" t="s">
        <v>20</v>
      </c>
      <c r="C7" s="18" t="s">
        <v>262</v>
      </c>
      <c r="D7" s="18"/>
      <c r="E7" s="19" t="s">
        <v>20</v>
      </c>
      <c r="F7" s="18" t="s">
        <v>262</v>
      </c>
      <c r="G7" s="18"/>
      <c r="H7" s="19" t="s">
        <v>20</v>
      </c>
      <c r="I7" s="18" t="s">
        <v>262</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ht="24" customHeight="1" spans="1:11">
      <c r="A10" s="13"/>
      <c r="B10" s="26" t="s">
        <v>263</v>
      </c>
      <c r="C10" s="27"/>
      <c r="D10" s="27"/>
      <c r="E10" s="27"/>
      <c r="F10" s="28" t="s">
        <v>264</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33.75" spans="1:11">
      <c r="A13" s="34"/>
      <c r="B13" s="36" t="s">
        <v>41</v>
      </c>
      <c r="C13" s="37" t="s">
        <v>42</v>
      </c>
      <c r="D13" s="37" t="s">
        <v>108</v>
      </c>
      <c r="E13" s="37" t="s">
        <v>265</v>
      </c>
      <c r="F13" s="37" t="s">
        <v>45</v>
      </c>
      <c r="G13" s="37" t="s">
        <v>260</v>
      </c>
      <c r="H13" s="18" t="s">
        <v>111</v>
      </c>
      <c r="I13" s="18" t="s">
        <v>260</v>
      </c>
      <c r="J13" s="18" t="s">
        <v>49</v>
      </c>
      <c r="K13" s="9" t="s">
        <v>50</v>
      </c>
    </row>
    <row r="14" ht="33.75" spans="1:11">
      <c r="A14" s="34"/>
      <c r="B14" s="14"/>
      <c r="C14" s="37" t="s">
        <v>51</v>
      </c>
      <c r="D14" s="37" t="s">
        <v>112</v>
      </c>
      <c r="E14" s="37" t="s">
        <v>266</v>
      </c>
      <c r="F14" s="37" t="s">
        <v>114</v>
      </c>
      <c r="G14" s="37" t="s">
        <v>115</v>
      </c>
      <c r="H14" s="37" t="s">
        <v>47</v>
      </c>
      <c r="I14" s="37" t="s">
        <v>54</v>
      </c>
      <c r="J14" s="18" t="s">
        <v>49</v>
      </c>
      <c r="K14" s="37" t="s">
        <v>55</v>
      </c>
    </row>
    <row r="15" ht="33.75" spans="1:11">
      <c r="A15" s="34"/>
      <c r="B15" s="14"/>
      <c r="C15" s="37" t="s">
        <v>56</v>
      </c>
      <c r="D15" s="37" t="s">
        <v>116</v>
      </c>
      <c r="E15" s="37" t="s">
        <v>267</v>
      </c>
      <c r="F15" s="37" t="s">
        <v>114</v>
      </c>
      <c r="G15" s="37" t="s">
        <v>115</v>
      </c>
      <c r="H15" s="37" t="s">
        <v>47</v>
      </c>
      <c r="I15" s="37" t="s">
        <v>54</v>
      </c>
      <c r="J15" s="18" t="s">
        <v>49</v>
      </c>
      <c r="K15" s="37" t="s">
        <v>55</v>
      </c>
    </row>
    <row r="16" ht="33.75" spans="1:11">
      <c r="A16" s="34"/>
      <c r="B16" s="36" t="s">
        <v>59</v>
      </c>
      <c r="C16" s="37" t="s">
        <v>60</v>
      </c>
      <c r="D16" s="37" t="s">
        <v>118</v>
      </c>
      <c r="E16" s="37" t="s">
        <v>268</v>
      </c>
      <c r="F16" s="37" t="s">
        <v>63</v>
      </c>
      <c r="G16" s="37"/>
      <c r="H16" s="37" t="s">
        <v>64</v>
      </c>
      <c r="I16" s="37" t="s">
        <v>64</v>
      </c>
      <c r="J16" s="18" t="s">
        <v>49</v>
      </c>
      <c r="K16" s="37" t="s">
        <v>65</v>
      </c>
    </row>
    <row r="17" ht="22.5" spans="1:11">
      <c r="A17" s="34"/>
      <c r="B17" s="38" t="s">
        <v>66</v>
      </c>
      <c r="C17" s="37" t="s">
        <v>67</v>
      </c>
      <c r="D17" s="37" t="s">
        <v>100</v>
      </c>
      <c r="E17" s="37" t="s">
        <v>269</v>
      </c>
      <c r="F17" s="37" t="s">
        <v>45</v>
      </c>
      <c r="G17" s="37" t="s">
        <v>70</v>
      </c>
      <c r="H17" s="37" t="s">
        <v>47</v>
      </c>
      <c r="I17" s="37" t="s">
        <v>54</v>
      </c>
      <c r="J17" s="18" t="s">
        <v>49</v>
      </c>
      <c r="K17" s="37" t="s">
        <v>71</v>
      </c>
    </row>
    <row r="18" ht="22.5" spans="1:11">
      <c r="A18" s="34"/>
      <c r="B18" s="36" t="s">
        <v>72</v>
      </c>
      <c r="C18" s="37" t="s">
        <v>73</v>
      </c>
      <c r="D18" s="37"/>
      <c r="E18" s="37"/>
      <c r="F18" s="37"/>
      <c r="G18" s="37"/>
      <c r="H18" s="37"/>
      <c r="I18" s="37"/>
      <c r="J18" s="37"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2"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M14" sqref="M14"/>
    </sheetView>
  </sheetViews>
  <sheetFormatPr defaultColWidth="9" defaultRowHeight="13.5"/>
  <cols>
    <col min="1" max="1" width="9" style="1"/>
    <col min="2" max="2" width="10.875" style="1" customWidth="1"/>
    <col min="3" max="4" width="9" style="1"/>
    <col min="5" max="5" width="11.25" style="1" customWidth="1"/>
    <col min="6" max="7" width="9" style="1"/>
    <col min="8" max="8" width="11.87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37" customHeight="1" spans="1:11">
      <c r="A4" s="8" t="s">
        <v>5</v>
      </c>
      <c r="B4" s="9" t="s">
        <v>6</v>
      </c>
      <c r="C4" s="10" t="s">
        <v>270</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271</v>
      </c>
      <c r="D6" s="18"/>
      <c r="E6" s="18" t="s">
        <v>18</v>
      </c>
      <c r="F6" s="18" t="s">
        <v>271</v>
      </c>
      <c r="G6" s="18"/>
      <c r="H6" s="18" t="s">
        <v>19</v>
      </c>
      <c r="I6" s="18" t="s">
        <v>271</v>
      </c>
      <c r="J6" s="18"/>
      <c r="K6" s="42">
        <f>I6/C6*100%</f>
        <v>1</v>
      </c>
    </row>
    <row r="7" spans="1:11">
      <c r="A7" s="13"/>
      <c r="B7" s="19" t="s">
        <v>20</v>
      </c>
      <c r="C7" s="18" t="s">
        <v>271</v>
      </c>
      <c r="D7" s="18"/>
      <c r="E7" s="19" t="s">
        <v>20</v>
      </c>
      <c r="F7" s="18" t="s">
        <v>271</v>
      </c>
      <c r="G7" s="18"/>
      <c r="H7" s="19" t="s">
        <v>20</v>
      </c>
      <c r="I7" s="18" t="s">
        <v>271</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ht="25" customHeight="1" spans="1:11">
      <c r="A10" s="13"/>
      <c r="B10" s="26" t="s">
        <v>181</v>
      </c>
      <c r="C10" s="27"/>
      <c r="D10" s="27"/>
      <c r="E10" s="27"/>
      <c r="F10" s="28" t="s">
        <v>182</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30" customHeight="1" spans="1:11">
      <c r="A13" s="34"/>
      <c r="B13" s="36" t="s">
        <v>41</v>
      </c>
      <c r="C13" s="37" t="s">
        <v>42</v>
      </c>
      <c r="D13" s="37" t="s">
        <v>141</v>
      </c>
      <c r="E13" s="37" t="s">
        <v>183</v>
      </c>
      <c r="F13" s="37" t="s">
        <v>45</v>
      </c>
      <c r="G13" s="37" t="s">
        <v>184</v>
      </c>
      <c r="H13" s="18" t="s">
        <v>87</v>
      </c>
      <c r="I13" s="18" t="s">
        <v>143</v>
      </c>
      <c r="J13" s="18" t="s">
        <v>49</v>
      </c>
      <c r="K13" s="9" t="s">
        <v>50</v>
      </c>
    </row>
    <row r="14" ht="39" customHeight="1" spans="1:11">
      <c r="A14" s="34"/>
      <c r="B14" s="14"/>
      <c r="C14" s="37" t="s">
        <v>51</v>
      </c>
      <c r="D14" s="37" t="s">
        <v>112</v>
      </c>
      <c r="E14" s="37" t="s">
        <v>185</v>
      </c>
      <c r="F14" s="37" t="s">
        <v>114</v>
      </c>
      <c r="G14" s="37" t="s">
        <v>115</v>
      </c>
      <c r="H14" s="37" t="s">
        <v>47</v>
      </c>
      <c r="I14" s="18" t="s">
        <v>54</v>
      </c>
      <c r="J14" s="18" t="s">
        <v>49</v>
      </c>
      <c r="K14" s="37" t="s">
        <v>55</v>
      </c>
    </row>
    <row r="15" ht="33" customHeight="1" spans="1:11">
      <c r="A15" s="34"/>
      <c r="B15" s="14"/>
      <c r="C15" s="37" t="s">
        <v>56</v>
      </c>
      <c r="D15" s="37" t="s">
        <v>186</v>
      </c>
      <c r="E15" s="37" t="s">
        <v>187</v>
      </c>
      <c r="F15" s="37" t="s">
        <v>114</v>
      </c>
      <c r="G15" s="37" t="s">
        <v>115</v>
      </c>
      <c r="H15" s="37" t="s">
        <v>47</v>
      </c>
      <c r="I15" s="18" t="s">
        <v>54</v>
      </c>
      <c r="J15" s="18" t="s">
        <v>49</v>
      </c>
      <c r="K15" s="37" t="s">
        <v>55</v>
      </c>
    </row>
    <row r="16" ht="29" customHeight="1" spans="1:11">
      <c r="A16" s="34"/>
      <c r="B16" s="36" t="s">
        <v>59</v>
      </c>
      <c r="C16" s="37" t="s">
        <v>60</v>
      </c>
      <c r="D16" s="37" t="s">
        <v>188</v>
      </c>
      <c r="E16" s="37" t="s">
        <v>189</v>
      </c>
      <c r="F16" s="37" t="s">
        <v>63</v>
      </c>
      <c r="G16" s="37"/>
      <c r="H16" s="37" t="s">
        <v>64</v>
      </c>
      <c r="I16" s="18" t="s">
        <v>54</v>
      </c>
      <c r="J16" s="18" t="s">
        <v>49</v>
      </c>
      <c r="K16" s="37" t="s">
        <v>65</v>
      </c>
    </row>
    <row r="17" ht="41" customHeight="1" spans="1:11">
      <c r="A17" s="34"/>
      <c r="B17" s="38" t="s">
        <v>66</v>
      </c>
      <c r="C17" s="37" t="s">
        <v>67</v>
      </c>
      <c r="D17" s="37" t="s">
        <v>135</v>
      </c>
      <c r="E17" s="37" t="s">
        <v>190</v>
      </c>
      <c r="F17" s="37" t="s">
        <v>45</v>
      </c>
      <c r="G17" s="37" t="s">
        <v>70</v>
      </c>
      <c r="H17" s="37" t="s">
        <v>47</v>
      </c>
      <c r="I17" s="18" t="s">
        <v>54</v>
      </c>
      <c r="J17" s="18" t="s">
        <v>49</v>
      </c>
      <c r="K17" s="37" t="s">
        <v>71</v>
      </c>
    </row>
    <row r="18" ht="22.5" spans="1:11">
      <c r="A18" s="34"/>
      <c r="B18" s="36" t="s">
        <v>72</v>
      </c>
      <c r="C18" s="37" t="s">
        <v>73</v>
      </c>
      <c r="D18" s="37"/>
      <c r="E18" s="37"/>
      <c r="F18" s="37"/>
      <c r="G18" s="37"/>
      <c r="H18" s="37"/>
      <c r="I18" s="37"/>
      <c r="J18" s="18"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3"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I14" sqref="I14"/>
    </sheetView>
  </sheetViews>
  <sheetFormatPr defaultColWidth="9" defaultRowHeight="13.5"/>
  <cols>
    <col min="1" max="1" width="9" style="1"/>
    <col min="2" max="2" width="11.25" style="1" customWidth="1"/>
    <col min="3" max="4" width="9" style="1"/>
    <col min="5" max="5" width="11" style="1" customWidth="1"/>
    <col min="6" max="7" width="9" style="1"/>
    <col min="8" max="8" width="11.87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27" customHeight="1" spans="1:11">
      <c r="A4" s="8" t="s">
        <v>5</v>
      </c>
      <c r="B4" s="9" t="s">
        <v>6</v>
      </c>
      <c r="C4" s="10" t="s">
        <v>272</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21" t="s">
        <v>71</v>
      </c>
      <c r="D6" s="22"/>
      <c r="E6" s="18" t="s">
        <v>18</v>
      </c>
      <c r="F6" s="21" t="s">
        <v>71</v>
      </c>
      <c r="G6" s="22"/>
      <c r="H6" s="18" t="s">
        <v>19</v>
      </c>
      <c r="I6" s="21" t="s">
        <v>71</v>
      </c>
      <c r="J6" s="22"/>
      <c r="K6" s="42">
        <f>I6/C6*100%</f>
        <v>1</v>
      </c>
    </row>
    <row r="7" spans="1:11">
      <c r="A7" s="13"/>
      <c r="B7" s="19" t="s">
        <v>20</v>
      </c>
      <c r="C7" s="21" t="s">
        <v>71</v>
      </c>
      <c r="D7" s="22"/>
      <c r="E7" s="19" t="s">
        <v>20</v>
      </c>
      <c r="F7" s="21" t="s">
        <v>71</v>
      </c>
      <c r="G7" s="22"/>
      <c r="H7" s="19" t="s">
        <v>20</v>
      </c>
      <c r="I7" s="21" t="s">
        <v>71</v>
      </c>
      <c r="J7" s="22"/>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spans="1:11">
      <c r="A10" s="13"/>
      <c r="B10" s="26" t="s">
        <v>196</v>
      </c>
      <c r="C10" s="27"/>
      <c r="D10" s="27"/>
      <c r="E10" s="27"/>
      <c r="F10" s="28" t="s">
        <v>197</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36" customHeight="1" spans="1:11">
      <c r="A12" s="34"/>
      <c r="B12" s="35"/>
      <c r="C12" s="35"/>
      <c r="D12" s="14"/>
      <c r="E12" s="35"/>
      <c r="F12" s="9" t="s">
        <v>38</v>
      </c>
      <c r="G12" s="9" t="s">
        <v>39</v>
      </c>
      <c r="H12" s="9" t="s">
        <v>40</v>
      </c>
      <c r="I12" s="35"/>
      <c r="J12" s="46"/>
      <c r="K12" s="36"/>
    </row>
    <row r="13" ht="28" customHeight="1" spans="1:11">
      <c r="A13" s="34"/>
      <c r="B13" s="36" t="s">
        <v>41</v>
      </c>
      <c r="C13" s="37" t="s">
        <v>42</v>
      </c>
      <c r="D13" s="37" t="s">
        <v>198</v>
      </c>
      <c r="E13" s="37" t="s">
        <v>199</v>
      </c>
      <c r="F13" s="37" t="s">
        <v>45</v>
      </c>
      <c r="G13" s="37" t="s">
        <v>273</v>
      </c>
      <c r="H13" s="18" t="s">
        <v>201</v>
      </c>
      <c r="I13" s="18" t="s">
        <v>273</v>
      </c>
      <c r="J13" s="18" t="s">
        <v>49</v>
      </c>
      <c r="K13" s="9" t="s">
        <v>50</v>
      </c>
    </row>
    <row r="14" ht="42" customHeight="1" spans="1:11">
      <c r="A14" s="34"/>
      <c r="B14" s="14"/>
      <c r="C14" s="37" t="s">
        <v>51</v>
      </c>
      <c r="D14" s="37" t="s">
        <v>203</v>
      </c>
      <c r="E14" s="37" t="s">
        <v>204</v>
      </c>
      <c r="F14" s="37" t="s">
        <v>114</v>
      </c>
      <c r="G14" s="37" t="s">
        <v>115</v>
      </c>
      <c r="H14" s="37" t="s">
        <v>47</v>
      </c>
      <c r="I14" s="37" t="s">
        <v>54</v>
      </c>
      <c r="J14" s="18" t="s">
        <v>49</v>
      </c>
      <c r="K14" s="37" t="s">
        <v>55</v>
      </c>
    </row>
    <row r="15" ht="42" customHeight="1" spans="1:11">
      <c r="A15" s="34"/>
      <c r="B15" s="14"/>
      <c r="C15" s="37" t="s">
        <v>56</v>
      </c>
      <c r="D15" s="37" t="s">
        <v>205</v>
      </c>
      <c r="E15" s="37" t="s">
        <v>206</v>
      </c>
      <c r="F15" s="37" t="s">
        <v>114</v>
      </c>
      <c r="G15" s="37" t="s">
        <v>115</v>
      </c>
      <c r="H15" s="37" t="s">
        <v>47</v>
      </c>
      <c r="I15" s="37" t="s">
        <v>54</v>
      </c>
      <c r="J15" s="18" t="s">
        <v>49</v>
      </c>
      <c r="K15" s="37" t="s">
        <v>55</v>
      </c>
    </row>
    <row r="16" ht="31" customHeight="1" spans="1:11">
      <c r="A16" s="34"/>
      <c r="B16" s="36" t="s">
        <v>59</v>
      </c>
      <c r="C16" s="37" t="s">
        <v>60</v>
      </c>
      <c r="D16" s="37" t="s">
        <v>207</v>
      </c>
      <c r="E16" s="37" t="s">
        <v>208</v>
      </c>
      <c r="F16" s="37" t="s">
        <v>63</v>
      </c>
      <c r="G16" s="37"/>
      <c r="H16" s="37" t="s">
        <v>64</v>
      </c>
      <c r="I16" s="37" t="s">
        <v>64</v>
      </c>
      <c r="J16" s="18" t="s">
        <v>49</v>
      </c>
      <c r="K16" s="37" t="s">
        <v>65</v>
      </c>
    </row>
    <row r="17" ht="42" customHeight="1" spans="1:11">
      <c r="A17" s="34"/>
      <c r="B17" s="38" t="s">
        <v>66</v>
      </c>
      <c r="C17" s="37" t="s">
        <v>67</v>
      </c>
      <c r="D17" s="37" t="s">
        <v>135</v>
      </c>
      <c r="E17" s="37" t="s">
        <v>209</v>
      </c>
      <c r="F17" s="37" t="s">
        <v>45</v>
      </c>
      <c r="G17" s="37" t="s">
        <v>70</v>
      </c>
      <c r="H17" s="37" t="s">
        <v>47</v>
      </c>
      <c r="I17" s="37" t="s">
        <v>54</v>
      </c>
      <c r="J17" s="18" t="s">
        <v>49</v>
      </c>
      <c r="K17" s="37" t="s">
        <v>71</v>
      </c>
    </row>
    <row r="18" ht="22.5" spans="1:11">
      <c r="A18" s="34"/>
      <c r="B18" s="36" t="s">
        <v>72</v>
      </c>
      <c r="C18" s="37" t="s">
        <v>73</v>
      </c>
      <c r="D18" s="37"/>
      <c r="E18" s="37"/>
      <c r="F18" s="37"/>
      <c r="G18" s="37"/>
      <c r="H18" s="37"/>
      <c r="I18" s="37"/>
      <c r="J18" s="18"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3"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F10" sqref="F10:J10"/>
    </sheetView>
  </sheetViews>
  <sheetFormatPr defaultColWidth="9" defaultRowHeight="13.5"/>
  <cols>
    <col min="1" max="1" width="9" style="1"/>
    <col min="2" max="2" width="11.625" style="1" customWidth="1"/>
    <col min="3" max="4" width="9" style="1"/>
    <col min="5" max="5" width="12.375" style="1" customWidth="1"/>
    <col min="6" max="7" width="9" style="1"/>
    <col min="8" max="8" width="11.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26" customHeight="1" spans="1:11">
      <c r="A4" s="8" t="s">
        <v>5</v>
      </c>
      <c r="B4" s="9" t="s">
        <v>6</v>
      </c>
      <c r="C4" s="10" t="s">
        <v>274</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v>24.9</v>
      </c>
      <c r="D6" s="18"/>
      <c r="E6" s="18" t="s">
        <v>18</v>
      </c>
      <c r="F6" s="18">
        <v>24.9</v>
      </c>
      <c r="G6" s="18"/>
      <c r="H6" s="18" t="s">
        <v>19</v>
      </c>
      <c r="I6" s="18">
        <v>24.9</v>
      </c>
      <c r="J6" s="18"/>
      <c r="K6" s="42">
        <f>I6/C6*100%</f>
        <v>1</v>
      </c>
    </row>
    <row r="7" spans="1:11">
      <c r="A7" s="13"/>
      <c r="B7" s="19" t="s">
        <v>20</v>
      </c>
      <c r="C7" s="18">
        <v>24.9</v>
      </c>
      <c r="D7" s="18"/>
      <c r="E7" s="19" t="s">
        <v>20</v>
      </c>
      <c r="F7" s="18">
        <v>24.9</v>
      </c>
      <c r="G7" s="18"/>
      <c r="H7" s="19" t="s">
        <v>20</v>
      </c>
      <c r="I7" s="18">
        <v>24.9</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ht="27" customHeight="1" spans="1:11">
      <c r="A10" s="13"/>
      <c r="B10" s="26" t="s">
        <v>275</v>
      </c>
      <c r="C10" s="27"/>
      <c r="D10" s="27"/>
      <c r="E10" s="27"/>
      <c r="F10" s="28" t="s">
        <v>276</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33.75" spans="1:11">
      <c r="A13" s="34"/>
      <c r="B13" s="36" t="s">
        <v>41</v>
      </c>
      <c r="C13" s="37" t="s">
        <v>42</v>
      </c>
      <c r="D13" s="37" t="s">
        <v>277</v>
      </c>
      <c r="E13" s="37" t="s">
        <v>278</v>
      </c>
      <c r="F13" s="37" t="s">
        <v>45</v>
      </c>
      <c r="G13" s="47">
        <v>45</v>
      </c>
      <c r="H13" s="18" t="s">
        <v>87</v>
      </c>
      <c r="I13" s="18" t="s">
        <v>279</v>
      </c>
      <c r="J13" s="18" t="s">
        <v>49</v>
      </c>
      <c r="K13" s="9" t="s">
        <v>50</v>
      </c>
    </row>
    <row r="14" ht="22.5" spans="1:11">
      <c r="A14" s="34"/>
      <c r="B14" s="14"/>
      <c r="C14" s="37" t="s">
        <v>51</v>
      </c>
      <c r="D14" s="37" t="s">
        <v>280</v>
      </c>
      <c r="E14" s="37" t="s">
        <v>281</v>
      </c>
      <c r="F14" s="37" t="s">
        <v>45</v>
      </c>
      <c r="G14" s="47">
        <v>100</v>
      </c>
      <c r="H14" s="37" t="s">
        <v>47</v>
      </c>
      <c r="I14" s="37" t="s">
        <v>54</v>
      </c>
      <c r="J14" s="18" t="s">
        <v>49</v>
      </c>
      <c r="K14" s="37" t="s">
        <v>55</v>
      </c>
    </row>
    <row r="15" ht="22.5" spans="1:11">
      <c r="A15" s="34"/>
      <c r="B15" s="14"/>
      <c r="C15" s="37" t="s">
        <v>56</v>
      </c>
      <c r="D15" s="37" t="s">
        <v>282</v>
      </c>
      <c r="E15" s="37" t="s">
        <v>283</v>
      </c>
      <c r="F15" s="37" t="s">
        <v>45</v>
      </c>
      <c r="G15" s="47">
        <v>100</v>
      </c>
      <c r="H15" s="37" t="s">
        <v>47</v>
      </c>
      <c r="I15" s="37" t="s">
        <v>54</v>
      </c>
      <c r="J15" s="18" t="s">
        <v>49</v>
      </c>
      <c r="K15" s="37" t="s">
        <v>55</v>
      </c>
    </row>
    <row r="16" ht="22.5" spans="1:11">
      <c r="A16" s="34"/>
      <c r="B16" s="36" t="s">
        <v>59</v>
      </c>
      <c r="C16" s="37" t="s">
        <v>60</v>
      </c>
      <c r="D16" s="37" t="s">
        <v>61</v>
      </c>
      <c r="E16" s="37" t="s">
        <v>284</v>
      </c>
      <c r="F16" s="37" t="s">
        <v>63</v>
      </c>
      <c r="G16" s="37"/>
      <c r="H16" s="37" t="s">
        <v>243</v>
      </c>
      <c r="I16" s="37" t="s">
        <v>243</v>
      </c>
      <c r="J16" s="18" t="s">
        <v>49</v>
      </c>
      <c r="K16" s="37" t="s">
        <v>65</v>
      </c>
    </row>
    <row r="17" ht="22.5" spans="1:11">
      <c r="A17" s="34"/>
      <c r="B17" s="38" t="s">
        <v>66</v>
      </c>
      <c r="C17" s="37" t="s">
        <v>67</v>
      </c>
      <c r="D17" s="37" t="s">
        <v>285</v>
      </c>
      <c r="E17" s="37" t="s">
        <v>286</v>
      </c>
      <c r="F17" s="37" t="s">
        <v>45</v>
      </c>
      <c r="G17" s="47">
        <v>95</v>
      </c>
      <c r="H17" s="37" t="s">
        <v>47</v>
      </c>
      <c r="I17" s="37" t="s">
        <v>54</v>
      </c>
      <c r="J17" s="18" t="s">
        <v>49</v>
      </c>
      <c r="K17" s="37" t="s">
        <v>71</v>
      </c>
    </row>
    <row r="18" ht="22.5" spans="1:11">
      <c r="A18" s="34"/>
      <c r="B18" s="36" t="s">
        <v>72</v>
      </c>
      <c r="C18" s="37" t="s">
        <v>73</v>
      </c>
      <c r="D18" s="37"/>
      <c r="E18" s="37"/>
      <c r="F18" s="37"/>
      <c r="G18" s="37"/>
      <c r="H18" s="37"/>
      <c r="I18" s="37"/>
      <c r="J18" s="18"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1"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M12" sqref="M12"/>
    </sheetView>
  </sheetViews>
  <sheetFormatPr defaultColWidth="9" defaultRowHeight="13.5"/>
  <cols>
    <col min="1" max="1" width="9" style="1"/>
    <col min="2" max="2" width="11.125" style="1" customWidth="1"/>
    <col min="3" max="4" width="9" style="1"/>
    <col min="5" max="5" width="12.25" style="1" customWidth="1"/>
    <col min="6" max="7" width="9" style="1"/>
    <col min="8" max="8" width="11.87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29" customHeight="1" spans="1:11">
      <c r="A4" s="8" t="s">
        <v>5</v>
      </c>
      <c r="B4" s="9" t="s">
        <v>6</v>
      </c>
      <c r="C4" s="10" t="s">
        <v>287</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260</v>
      </c>
      <c r="D6" s="18"/>
      <c r="E6" s="18" t="s">
        <v>18</v>
      </c>
      <c r="F6" s="18" t="s">
        <v>260</v>
      </c>
      <c r="G6" s="18"/>
      <c r="H6" s="18" t="s">
        <v>19</v>
      </c>
      <c r="I6" s="18" t="s">
        <v>260</v>
      </c>
      <c r="J6" s="18"/>
      <c r="K6" s="42">
        <f>I6/C6*100%</f>
        <v>1</v>
      </c>
    </row>
    <row r="7" spans="1:11">
      <c r="A7" s="13"/>
      <c r="B7" s="19" t="s">
        <v>20</v>
      </c>
      <c r="C7" s="18" t="s">
        <v>260</v>
      </c>
      <c r="D7" s="18"/>
      <c r="E7" s="19" t="s">
        <v>20</v>
      </c>
      <c r="F7" s="18" t="s">
        <v>260</v>
      </c>
      <c r="G7" s="18"/>
      <c r="H7" s="19" t="s">
        <v>20</v>
      </c>
      <c r="I7" s="18" t="s">
        <v>260</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spans="1:11">
      <c r="A10" s="13"/>
      <c r="B10" s="26" t="s">
        <v>123</v>
      </c>
      <c r="C10" s="27"/>
      <c r="D10" s="27"/>
      <c r="E10" s="27"/>
      <c r="F10" s="28" t="s">
        <v>124</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34" customHeight="1" spans="1:11">
      <c r="A12" s="34"/>
      <c r="B12" s="35"/>
      <c r="C12" s="35"/>
      <c r="D12" s="14"/>
      <c r="E12" s="35"/>
      <c r="F12" s="9" t="s">
        <v>38</v>
      </c>
      <c r="G12" s="9" t="s">
        <v>39</v>
      </c>
      <c r="H12" s="9" t="s">
        <v>40</v>
      </c>
      <c r="I12" s="35"/>
      <c r="J12" s="46"/>
      <c r="K12" s="36"/>
    </row>
    <row r="13" ht="39" customHeight="1" spans="1:11">
      <c r="A13" s="34"/>
      <c r="B13" s="36" t="s">
        <v>41</v>
      </c>
      <c r="C13" s="37" t="s">
        <v>42</v>
      </c>
      <c r="D13" s="37" t="s">
        <v>125</v>
      </c>
      <c r="E13" s="37" t="s">
        <v>126</v>
      </c>
      <c r="F13" s="37" t="s">
        <v>114</v>
      </c>
      <c r="G13" s="37" t="s">
        <v>86</v>
      </c>
      <c r="H13" s="18" t="s">
        <v>127</v>
      </c>
      <c r="I13" s="18" t="s">
        <v>88</v>
      </c>
      <c r="J13" s="18" t="s">
        <v>49</v>
      </c>
      <c r="K13" s="9" t="s">
        <v>50</v>
      </c>
    </row>
    <row r="14" ht="28" customHeight="1" spans="1:11">
      <c r="A14" s="34"/>
      <c r="B14" s="14"/>
      <c r="C14" s="37" t="s">
        <v>51</v>
      </c>
      <c r="D14" s="37" t="s">
        <v>128</v>
      </c>
      <c r="E14" s="37" t="s">
        <v>129</v>
      </c>
      <c r="F14" s="37" t="s">
        <v>45</v>
      </c>
      <c r="G14" s="37" t="s">
        <v>70</v>
      </c>
      <c r="H14" s="37" t="s">
        <v>47</v>
      </c>
      <c r="I14" s="37" t="s">
        <v>54</v>
      </c>
      <c r="J14" s="18" t="s">
        <v>49</v>
      </c>
      <c r="K14" s="37" t="s">
        <v>55</v>
      </c>
    </row>
    <row r="15" ht="30" customHeight="1" spans="1:11">
      <c r="A15" s="34"/>
      <c r="B15" s="14"/>
      <c r="C15" s="37" t="s">
        <v>56</v>
      </c>
      <c r="D15" s="37" t="s">
        <v>130</v>
      </c>
      <c r="E15" s="37" t="s">
        <v>131</v>
      </c>
      <c r="F15" s="37" t="s">
        <v>45</v>
      </c>
      <c r="G15" s="37" t="s">
        <v>70</v>
      </c>
      <c r="H15" s="37" t="s">
        <v>47</v>
      </c>
      <c r="I15" s="37" t="s">
        <v>54</v>
      </c>
      <c r="J15" s="18" t="s">
        <v>49</v>
      </c>
      <c r="K15" s="37" t="s">
        <v>55</v>
      </c>
    </row>
    <row r="16" ht="39" customHeight="1" spans="1:11">
      <c r="A16" s="34"/>
      <c r="B16" s="36" t="s">
        <v>59</v>
      </c>
      <c r="C16" s="37" t="s">
        <v>132</v>
      </c>
      <c r="D16" s="37" t="s">
        <v>133</v>
      </c>
      <c r="E16" s="37" t="s">
        <v>134</v>
      </c>
      <c r="F16" s="37" t="s">
        <v>63</v>
      </c>
      <c r="G16" s="37"/>
      <c r="H16" s="37" t="s">
        <v>91</v>
      </c>
      <c r="I16" s="37" t="s">
        <v>91</v>
      </c>
      <c r="J16" s="18" t="s">
        <v>49</v>
      </c>
      <c r="K16" s="37" t="s">
        <v>65</v>
      </c>
    </row>
    <row r="17" ht="41" customHeight="1" spans="1:11">
      <c r="A17" s="34"/>
      <c r="B17" s="38" t="s">
        <v>66</v>
      </c>
      <c r="C17" s="37" t="s">
        <v>67</v>
      </c>
      <c r="D17" s="37" t="s">
        <v>135</v>
      </c>
      <c r="E17" s="37" t="s">
        <v>136</v>
      </c>
      <c r="F17" s="37" t="s">
        <v>45</v>
      </c>
      <c r="G17" s="37" t="s">
        <v>70</v>
      </c>
      <c r="H17" s="37" t="s">
        <v>47</v>
      </c>
      <c r="I17" s="37" t="s">
        <v>54</v>
      </c>
      <c r="J17" s="18" t="s">
        <v>49</v>
      </c>
      <c r="K17" s="37" t="s">
        <v>71</v>
      </c>
    </row>
    <row r="18" ht="22.5" spans="1:11">
      <c r="A18" s="34"/>
      <c r="B18" s="36" t="s">
        <v>72</v>
      </c>
      <c r="C18" s="37" t="s">
        <v>73</v>
      </c>
      <c r="D18" s="37"/>
      <c r="E18" s="37"/>
      <c r="F18" s="37"/>
      <c r="G18" s="37"/>
      <c r="H18" s="37"/>
      <c r="I18" s="37"/>
      <c r="J18" s="18"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2"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G15" sqref="G15"/>
    </sheetView>
  </sheetViews>
  <sheetFormatPr defaultColWidth="9" defaultRowHeight="13.5"/>
  <cols>
    <col min="1" max="1" width="9" style="1"/>
    <col min="2" max="2" width="11.5" style="1" customWidth="1"/>
    <col min="3" max="3" width="9" style="1"/>
    <col min="4" max="4" width="10.75" style="1" customWidth="1"/>
    <col min="5" max="5" width="11.375" style="1" customWidth="1"/>
    <col min="6" max="7" width="9" style="1"/>
    <col min="8" max="8" width="11.87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22.5" spans="1:11">
      <c r="A4" s="8" t="s">
        <v>5</v>
      </c>
      <c r="B4" s="9" t="s">
        <v>6</v>
      </c>
      <c r="C4" s="10" t="s">
        <v>288</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289</v>
      </c>
      <c r="D6" s="18"/>
      <c r="E6" s="18" t="s">
        <v>18</v>
      </c>
      <c r="F6" s="18" t="s">
        <v>289</v>
      </c>
      <c r="G6" s="18"/>
      <c r="H6" s="18" t="s">
        <v>19</v>
      </c>
      <c r="I6" s="18" t="s">
        <v>289</v>
      </c>
      <c r="J6" s="18"/>
      <c r="K6" s="42">
        <f>I6/C6*100%</f>
        <v>1</v>
      </c>
    </row>
    <row r="7" spans="1:11">
      <c r="A7" s="13"/>
      <c r="B7" s="19" t="s">
        <v>20</v>
      </c>
      <c r="C7" s="18" t="s">
        <v>289</v>
      </c>
      <c r="D7" s="18"/>
      <c r="E7" s="19" t="s">
        <v>20</v>
      </c>
      <c r="F7" s="18" t="s">
        <v>289</v>
      </c>
      <c r="G7" s="18"/>
      <c r="H7" s="19" t="s">
        <v>20</v>
      </c>
      <c r="I7" s="18" t="s">
        <v>289</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ht="26" customHeight="1" spans="1:11">
      <c r="A10" s="13"/>
      <c r="B10" s="26" t="s">
        <v>164</v>
      </c>
      <c r="C10" s="27"/>
      <c r="D10" s="27"/>
      <c r="E10" s="27"/>
      <c r="F10" s="28" t="s">
        <v>290</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22.5" spans="1:11">
      <c r="A13" s="34"/>
      <c r="B13" s="36" t="s">
        <v>41</v>
      </c>
      <c r="C13" s="37" t="s">
        <v>42</v>
      </c>
      <c r="D13" s="37" t="s">
        <v>166</v>
      </c>
      <c r="E13" s="37" t="s">
        <v>167</v>
      </c>
      <c r="F13" s="37" t="s">
        <v>114</v>
      </c>
      <c r="G13" s="37" t="s">
        <v>291</v>
      </c>
      <c r="H13" s="18" t="s">
        <v>111</v>
      </c>
      <c r="I13" s="18" t="s">
        <v>54</v>
      </c>
      <c r="J13" s="18" t="s">
        <v>49</v>
      </c>
      <c r="K13" s="9" t="s">
        <v>50</v>
      </c>
    </row>
    <row r="14" ht="33.75" spans="1:11">
      <c r="A14" s="34"/>
      <c r="B14" s="14"/>
      <c r="C14" s="37" t="s">
        <v>51</v>
      </c>
      <c r="D14" s="37" t="s">
        <v>169</v>
      </c>
      <c r="E14" s="37" t="s">
        <v>170</v>
      </c>
      <c r="F14" s="37" t="s">
        <v>114</v>
      </c>
      <c r="G14" s="37" t="s">
        <v>115</v>
      </c>
      <c r="H14" s="37" t="s">
        <v>47</v>
      </c>
      <c r="I14" s="18" t="s">
        <v>54</v>
      </c>
      <c r="J14" s="18" t="s">
        <v>49</v>
      </c>
      <c r="K14" s="37" t="s">
        <v>55</v>
      </c>
    </row>
    <row r="15" ht="33.75" spans="1:11">
      <c r="A15" s="34"/>
      <c r="B15" s="14"/>
      <c r="C15" s="37" t="s">
        <v>56</v>
      </c>
      <c r="D15" s="37" t="s">
        <v>171</v>
      </c>
      <c r="E15" s="37" t="s">
        <v>172</v>
      </c>
      <c r="F15" s="37" t="s">
        <v>114</v>
      </c>
      <c r="G15" s="37" t="s">
        <v>115</v>
      </c>
      <c r="H15" s="37" t="s">
        <v>47</v>
      </c>
      <c r="I15" s="18" t="s">
        <v>54</v>
      </c>
      <c r="J15" s="18" t="s">
        <v>49</v>
      </c>
      <c r="K15" s="37" t="s">
        <v>55</v>
      </c>
    </row>
    <row r="16" ht="22.5" spans="1:11">
      <c r="A16" s="34"/>
      <c r="B16" s="36" t="s">
        <v>59</v>
      </c>
      <c r="C16" s="37" t="s">
        <v>60</v>
      </c>
      <c r="D16" s="37" t="s">
        <v>118</v>
      </c>
      <c r="E16" s="37" t="s">
        <v>173</v>
      </c>
      <c r="F16" s="37" t="s">
        <v>63</v>
      </c>
      <c r="G16" s="37"/>
      <c r="H16" s="37" t="s">
        <v>64</v>
      </c>
      <c r="I16" s="18" t="s">
        <v>54</v>
      </c>
      <c r="J16" s="18" t="s">
        <v>49</v>
      </c>
      <c r="K16" s="37" t="s">
        <v>65</v>
      </c>
    </row>
    <row r="17" ht="56.25" spans="1:11">
      <c r="A17" s="34"/>
      <c r="B17" s="38" t="s">
        <v>66</v>
      </c>
      <c r="C17" s="37" t="s">
        <v>67</v>
      </c>
      <c r="D17" s="37" t="s">
        <v>100</v>
      </c>
      <c r="E17" s="37" t="s">
        <v>174</v>
      </c>
      <c r="F17" s="37" t="s">
        <v>45</v>
      </c>
      <c r="G17" s="37" t="s">
        <v>70</v>
      </c>
      <c r="H17" s="37" t="s">
        <v>47</v>
      </c>
      <c r="I17" s="18" t="s">
        <v>54</v>
      </c>
      <c r="J17" s="18" t="s">
        <v>49</v>
      </c>
      <c r="K17" s="37" t="s">
        <v>71</v>
      </c>
    </row>
    <row r="18" ht="22.5" spans="1:11">
      <c r="A18" s="34"/>
      <c r="B18" s="36" t="s">
        <v>72</v>
      </c>
      <c r="C18" s="37" t="s">
        <v>73</v>
      </c>
      <c r="D18" s="37"/>
      <c r="E18" s="37"/>
      <c r="F18" s="37"/>
      <c r="G18" s="37"/>
      <c r="H18" s="37"/>
      <c r="I18" s="37"/>
      <c r="J18" s="18"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H15 J13:J18">
      <formula1>"完成,未完成"</formula1>
    </dataValidation>
  </dataValidations>
  <pageMargins left="0.75" right="0.75" top="1" bottom="1" header="0.5" footer="0.5"/>
  <pageSetup paperSize="9" scale="81"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F7" sqref="F7:G7"/>
    </sheetView>
  </sheetViews>
  <sheetFormatPr defaultColWidth="9" defaultRowHeight="13.5"/>
  <cols>
    <col min="1" max="1" width="9" style="1"/>
    <col min="2" max="2" width="11.125" style="1" customWidth="1"/>
    <col min="3" max="4" width="9" style="1"/>
    <col min="5" max="5" width="10.875" style="1" customWidth="1"/>
    <col min="6" max="7" width="9" style="1"/>
    <col min="8" max="8" width="11.37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27" customHeight="1" spans="1:11">
      <c r="A4" s="8" t="s">
        <v>5</v>
      </c>
      <c r="B4" s="9" t="s">
        <v>6</v>
      </c>
      <c r="C4" s="10" t="s">
        <v>292</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293</v>
      </c>
      <c r="D6" s="18"/>
      <c r="E6" s="18" t="s">
        <v>18</v>
      </c>
      <c r="F6" s="18" t="s">
        <v>293</v>
      </c>
      <c r="G6" s="18"/>
      <c r="H6" s="18" t="s">
        <v>19</v>
      </c>
      <c r="I6" s="18" t="s">
        <v>293</v>
      </c>
      <c r="J6" s="18"/>
      <c r="K6" s="42">
        <f>I6/C6*100%</f>
        <v>1</v>
      </c>
    </row>
    <row r="7" spans="1:11">
      <c r="A7" s="13"/>
      <c r="B7" s="19" t="s">
        <v>20</v>
      </c>
      <c r="C7" s="18" t="s">
        <v>293</v>
      </c>
      <c r="D7" s="18"/>
      <c r="E7" s="19" t="s">
        <v>20</v>
      </c>
      <c r="F7" s="18" t="s">
        <v>293</v>
      </c>
      <c r="G7" s="18"/>
      <c r="H7" s="19" t="s">
        <v>20</v>
      </c>
      <c r="I7" s="18" t="s">
        <v>293</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spans="1:11">
      <c r="A10" s="13"/>
      <c r="B10" s="26" t="s">
        <v>294</v>
      </c>
      <c r="C10" s="27"/>
      <c r="D10" s="27"/>
      <c r="E10" s="27"/>
      <c r="F10" s="28" t="s">
        <v>295</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26" customHeight="1" spans="1:11">
      <c r="A12" s="34"/>
      <c r="B12" s="35"/>
      <c r="C12" s="35"/>
      <c r="D12" s="14"/>
      <c r="E12" s="35"/>
      <c r="F12" s="9" t="s">
        <v>38</v>
      </c>
      <c r="G12" s="9" t="s">
        <v>39</v>
      </c>
      <c r="H12" s="9" t="s">
        <v>40</v>
      </c>
      <c r="I12" s="35"/>
      <c r="J12" s="46"/>
      <c r="K12" s="36"/>
    </row>
    <row r="13" ht="27" customHeight="1" spans="1:11">
      <c r="A13" s="34"/>
      <c r="B13" s="36" t="s">
        <v>41</v>
      </c>
      <c r="C13" s="37" t="s">
        <v>42</v>
      </c>
      <c r="D13" s="37" t="s">
        <v>296</v>
      </c>
      <c r="E13" s="37" t="s">
        <v>297</v>
      </c>
      <c r="F13" s="37" t="s">
        <v>114</v>
      </c>
      <c r="G13" s="37" t="s">
        <v>298</v>
      </c>
      <c r="H13" s="18" t="s">
        <v>127</v>
      </c>
      <c r="I13" s="18" t="s">
        <v>229</v>
      </c>
      <c r="J13" s="18" t="s">
        <v>49</v>
      </c>
      <c r="K13" s="9" t="s">
        <v>50</v>
      </c>
    </row>
    <row r="14" ht="18" customHeight="1" spans="1:11">
      <c r="A14" s="34"/>
      <c r="B14" s="14"/>
      <c r="C14" s="37" t="s">
        <v>51</v>
      </c>
      <c r="D14" s="37" t="s">
        <v>128</v>
      </c>
      <c r="E14" s="37" t="s">
        <v>299</v>
      </c>
      <c r="F14" s="37" t="s">
        <v>45</v>
      </c>
      <c r="G14" s="37" t="s">
        <v>70</v>
      </c>
      <c r="H14" s="37" t="s">
        <v>47</v>
      </c>
      <c r="I14" s="37" t="s">
        <v>54</v>
      </c>
      <c r="J14" s="18" t="s">
        <v>49</v>
      </c>
      <c r="K14" s="37" t="s">
        <v>55</v>
      </c>
    </row>
    <row r="15" ht="29" customHeight="1" spans="1:11">
      <c r="A15" s="34"/>
      <c r="B15" s="14"/>
      <c r="C15" s="37" t="s">
        <v>56</v>
      </c>
      <c r="D15" s="37" t="s">
        <v>130</v>
      </c>
      <c r="E15" s="37" t="s">
        <v>300</v>
      </c>
      <c r="F15" s="37" t="s">
        <v>45</v>
      </c>
      <c r="G15" s="37" t="s">
        <v>70</v>
      </c>
      <c r="H15" s="37" t="s">
        <v>47</v>
      </c>
      <c r="I15" s="37" t="s">
        <v>54</v>
      </c>
      <c r="J15" s="18" t="s">
        <v>49</v>
      </c>
      <c r="K15" s="37" t="s">
        <v>55</v>
      </c>
    </row>
    <row r="16" ht="28" customHeight="1" spans="1:11">
      <c r="A16" s="34"/>
      <c r="B16" s="36" t="s">
        <v>59</v>
      </c>
      <c r="C16" s="37" t="s">
        <v>60</v>
      </c>
      <c r="D16" s="37" t="s">
        <v>133</v>
      </c>
      <c r="E16" s="37" t="s">
        <v>301</v>
      </c>
      <c r="F16" s="37" t="s">
        <v>63</v>
      </c>
      <c r="G16" s="37"/>
      <c r="H16" s="37" t="s">
        <v>91</v>
      </c>
      <c r="I16" s="37" t="s">
        <v>91</v>
      </c>
      <c r="J16" s="18" t="s">
        <v>49</v>
      </c>
      <c r="K16" s="37" t="s">
        <v>65</v>
      </c>
    </row>
    <row r="17" ht="39" customHeight="1" spans="1:11">
      <c r="A17" s="34"/>
      <c r="B17" s="38" t="s">
        <v>66</v>
      </c>
      <c r="C17" s="37" t="s">
        <v>67</v>
      </c>
      <c r="D17" s="37" t="s">
        <v>135</v>
      </c>
      <c r="E17" s="37" t="s">
        <v>302</v>
      </c>
      <c r="F17" s="37" t="s">
        <v>45</v>
      </c>
      <c r="G17" s="37" t="s">
        <v>70</v>
      </c>
      <c r="H17" s="37" t="s">
        <v>47</v>
      </c>
      <c r="I17" s="37" t="s">
        <v>54</v>
      </c>
      <c r="J17" s="18" t="s">
        <v>49</v>
      </c>
      <c r="K17" s="37" t="s">
        <v>71</v>
      </c>
    </row>
    <row r="18" ht="22.5" spans="1:11">
      <c r="A18" s="34"/>
      <c r="B18" s="36" t="s">
        <v>72</v>
      </c>
      <c r="C18" s="37" t="s">
        <v>73</v>
      </c>
      <c r="D18" s="37"/>
      <c r="E18" s="37"/>
      <c r="F18" s="37"/>
      <c r="G18" s="37"/>
      <c r="H18" s="37"/>
      <c r="I18" s="37"/>
      <c r="J18" s="18"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3"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C8" sqref="C8:D8"/>
    </sheetView>
  </sheetViews>
  <sheetFormatPr defaultColWidth="9" defaultRowHeight="13.5"/>
  <cols>
    <col min="1" max="1" width="9" style="1"/>
    <col min="2" max="2" width="11.625" style="1" customWidth="1"/>
    <col min="3" max="4" width="9" style="1"/>
    <col min="5" max="5" width="11.625" style="1" customWidth="1"/>
    <col min="6" max="7" width="9" style="1"/>
    <col min="8" max="8" width="11.12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51" customHeight="1" spans="1:11">
      <c r="A4" s="8" t="s">
        <v>5</v>
      </c>
      <c r="B4" s="9" t="s">
        <v>6</v>
      </c>
      <c r="C4" s="10" t="s">
        <v>303</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304</v>
      </c>
      <c r="D6" s="18"/>
      <c r="E6" s="18" t="s">
        <v>18</v>
      </c>
      <c r="F6" s="18" t="s">
        <v>304</v>
      </c>
      <c r="G6" s="18"/>
      <c r="H6" s="18" t="s">
        <v>19</v>
      </c>
      <c r="I6" s="18" t="s">
        <v>304</v>
      </c>
      <c r="J6" s="18"/>
      <c r="K6" s="42">
        <f>I6/C6*100%</f>
        <v>1</v>
      </c>
    </row>
    <row r="7" spans="1:11">
      <c r="A7" s="13"/>
      <c r="B7" s="19" t="s">
        <v>20</v>
      </c>
      <c r="C7" s="18" t="s">
        <v>304</v>
      </c>
      <c r="D7" s="18"/>
      <c r="E7" s="19" t="s">
        <v>20</v>
      </c>
      <c r="F7" s="18" t="s">
        <v>304</v>
      </c>
      <c r="G7" s="18"/>
      <c r="H7" s="19" t="s">
        <v>20</v>
      </c>
      <c r="I7" s="18" t="s">
        <v>304</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ht="27" customHeight="1" spans="1:11">
      <c r="A10" s="13"/>
      <c r="B10" s="26" t="s">
        <v>250</v>
      </c>
      <c r="C10" s="27"/>
      <c r="D10" s="27"/>
      <c r="E10" s="27"/>
      <c r="F10" s="28" t="s">
        <v>251</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33" customHeight="1" spans="1:11">
      <c r="A13" s="34"/>
      <c r="B13" s="36" t="s">
        <v>41</v>
      </c>
      <c r="C13" s="37" t="s">
        <v>42</v>
      </c>
      <c r="D13" s="37" t="s">
        <v>252</v>
      </c>
      <c r="E13" s="37" t="s">
        <v>253</v>
      </c>
      <c r="F13" s="37" t="s">
        <v>45</v>
      </c>
      <c r="G13" s="37" t="s">
        <v>70</v>
      </c>
      <c r="H13" s="18" t="s">
        <v>111</v>
      </c>
      <c r="I13" s="18" t="s">
        <v>54</v>
      </c>
      <c r="J13" s="18" t="s">
        <v>49</v>
      </c>
      <c r="K13" s="9" t="s">
        <v>50</v>
      </c>
    </row>
    <row r="14" ht="45" customHeight="1" spans="1:11">
      <c r="A14" s="34"/>
      <c r="B14" s="14"/>
      <c r="C14" s="37" t="s">
        <v>51</v>
      </c>
      <c r="D14" s="37" t="s">
        <v>112</v>
      </c>
      <c r="E14" s="37" t="s">
        <v>254</v>
      </c>
      <c r="F14" s="37" t="s">
        <v>114</v>
      </c>
      <c r="G14" s="37" t="s">
        <v>115</v>
      </c>
      <c r="H14" s="37" t="s">
        <v>47</v>
      </c>
      <c r="I14" s="18" t="s">
        <v>54</v>
      </c>
      <c r="J14" s="37" t="s">
        <v>49</v>
      </c>
      <c r="K14" s="37" t="s">
        <v>55</v>
      </c>
    </row>
    <row r="15" ht="46" customHeight="1" spans="1:11">
      <c r="A15" s="34"/>
      <c r="B15" s="14"/>
      <c r="C15" s="37" t="s">
        <v>56</v>
      </c>
      <c r="D15" s="37" t="s">
        <v>171</v>
      </c>
      <c r="E15" s="37" t="s">
        <v>255</v>
      </c>
      <c r="F15" s="37" t="s">
        <v>114</v>
      </c>
      <c r="G15" s="37" t="s">
        <v>115</v>
      </c>
      <c r="H15" s="37" t="s">
        <v>47</v>
      </c>
      <c r="I15" s="18" t="s">
        <v>54</v>
      </c>
      <c r="J15" s="37" t="s">
        <v>49</v>
      </c>
      <c r="K15" s="37" t="s">
        <v>55</v>
      </c>
    </row>
    <row r="16" ht="43" customHeight="1" spans="1:11">
      <c r="A16" s="34"/>
      <c r="B16" s="36" t="s">
        <v>59</v>
      </c>
      <c r="C16" s="37" t="s">
        <v>60</v>
      </c>
      <c r="D16" s="37" t="s">
        <v>256</v>
      </c>
      <c r="E16" s="37" t="s">
        <v>257</v>
      </c>
      <c r="F16" s="37" t="s">
        <v>63</v>
      </c>
      <c r="G16" s="37"/>
      <c r="H16" s="37" t="s">
        <v>91</v>
      </c>
      <c r="I16" s="18" t="s">
        <v>54</v>
      </c>
      <c r="J16" s="37" t="s">
        <v>49</v>
      </c>
      <c r="K16" s="37" t="s">
        <v>65</v>
      </c>
    </row>
    <row r="17" ht="70" customHeight="1" spans="1:11">
      <c r="A17" s="34"/>
      <c r="B17" s="38" t="s">
        <v>66</v>
      </c>
      <c r="C17" s="37" t="s">
        <v>67</v>
      </c>
      <c r="D17" s="37" t="s">
        <v>100</v>
      </c>
      <c r="E17" s="37" t="s">
        <v>258</v>
      </c>
      <c r="F17" s="37" t="s">
        <v>45</v>
      </c>
      <c r="G17" s="37" t="s">
        <v>70</v>
      </c>
      <c r="H17" s="37" t="s">
        <v>47</v>
      </c>
      <c r="I17" s="18" t="s">
        <v>54</v>
      </c>
      <c r="J17" s="37" t="s">
        <v>49</v>
      </c>
      <c r="K17" s="37" t="s">
        <v>71</v>
      </c>
    </row>
    <row r="18" ht="22.5" spans="1:11">
      <c r="A18" s="34"/>
      <c r="B18" s="36" t="s">
        <v>72</v>
      </c>
      <c r="C18" s="37" t="s">
        <v>73</v>
      </c>
      <c r="D18" s="37"/>
      <c r="E18" s="37"/>
      <c r="F18" s="37"/>
      <c r="G18" s="37"/>
      <c r="H18" s="37"/>
      <c r="I18" s="37"/>
      <c r="J18" s="37"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55" t="s">
        <v>80</v>
      </c>
      <c r="B23" s="55"/>
      <c r="C23" s="55"/>
      <c r="D23" s="55"/>
      <c r="E23" s="55"/>
      <c r="F23" s="55"/>
      <c r="G23" s="55"/>
      <c r="H23" s="55"/>
      <c r="I23" s="55"/>
      <c r="J23" s="55"/>
      <c r="K23" s="55"/>
    </row>
    <row r="24" spans="1:11">
      <c r="A24" s="55"/>
      <c r="B24" s="55"/>
      <c r="C24" s="55"/>
      <c r="D24" s="55"/>
      <c r="E24" s="55"/>
      <c r="F24" s="55"/>
      <c r="G24" s="55"/>
      <c r="H24" s="55"/>
      <c r="I24" s="55"/>
      <c r="J24" s="55"/>
      <c r="K24" s="55"/>
    </row>
    <row r="25" spans="1:11">
      <c r="A25" s="55"/>
      <c r="B25" s="55"/>
      <c r="C25" s="55"/>
      <c r="D25" s="55"/>
      <c r="E25" s="55"/>
      <c r="F25" s="55"/>
      <c r="G25" s="55"/>
      <c r="H25" s="55"/>
      <c r="I25" s="55"/>
      <c r="J25" s="55"/>
      <c r="K25" s="55"/>
    </row>
    <row r="26" spans="1:11">
      <c r="A26" s="55"/>
      <c r="B26" s="55"/>
      <c r="C26" s="55"/>
      <c r="D26" s="55"/>
      <c r="E26" s="55"/>
      <c r="F26" s="55"/>
      <c r="G26" s="55"/>
      <c r="H26" s="55"/>
      <c r="I26" s="55"/>
      <c r="J26" s="55"/>
      <c r="K26" s="55"/>
    </row>
    <row r="27" spans="1:11">
      <c r="A27" s="55"/>
      <c r="B27" s="55"/>
      <c r="C27" s="55"/>
      <c r="D27" s="55"/>
      <c r="E27" s="55"/>
      <c r="F27" s="55"/>
      <c r="G27" s="55"/>
      <c r="H27" s="55"/>
      <c r="I27" s="55"/>
      <c r="J27" s="55"/>
      <c r="K27" s="55"/>
    </row>
    <row r="28" spans="1:11">
      <c r="A28" s="55"/>
      <c r="B28" s="55"/>
      <c r="C28" s="55"/>
      <c r="D28" s="55"/>
      <c r="E28" s="55"/>
      <c r="F28" s="55"/>
      <c r="G28" s="55"/>
      <c r="H28" s="55"/>
      <c r="I28" s="55"/>
      <c r="J28" s="55"/>
      <c r="K28" s="55"/>
    </row>
    <row r="29" spans="1:11">
      <c r="A29" s="55"/>
      <c r="B29" s="55"/>
      <c r="C29" s="55"/>
      <c r="D29" s="55"/>
      <c r="E29" s="55"/>
      <c r="F29" s="55"/>
      <c r="G29" s="55"/>
      <c r="H29" s="55"/>
      <c r="I29" s="55"/>
      <c r="J29" s="55"/>
      <c r="K29" s="55"/>
    </row>
    <row r="30" spans="1:11">
      <c r="A30" s="55"/>
      <c r="B30" s="55"/>
      <c r="C30" s="55"/>
      <c r="D30" s="55"/>
      <c r="E30" s="55"/>
      <c r="F30" s="55"/>
      <c r="G30" s="55"/>
      <c r="H30" s="55"/>
      <c r="I30" s="55"/>
      <c r="J30" s="55"/>
      <c r="K30" s="55"/>
    </row>
    <row r="31" spans="1:11">
      <c r="A31" s="55"/>
      <c r="B31" s="55"/>
      <c r="C31" s="55"/>
      <c r="D31" s="55"/>
      <c r="E31" s="55"/>
      <c r="F31" s="55"/>
      <c r="G31" s="55"/>
      <c r="H31" s="55"/>
      <c r="I31" s="55"/>
      <c r="J31" s="55"/>
      <c r="K31" s="55"/>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2"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F9" sqref="F9:J9"/>
    </sheetView>
  </sheetViews>
  <sheetFormatPr defaultColWidth="9" defaultRowHeight="13.5"/>
  <cols>
    <col min="1" max="1" width="9" style="1"/>
    <col min="2" max="2" width="11.625" style="1" customWidth="1"/>
    <col min="3" max="4" width="9" style="1"/>
    <col min="5" max="5" width="11.625" style="1" customWidth="1"/>
    <col min="6" max="7" width="9" style="1"/>
    <col min="8" max="8" width="11.12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51" customHeight="1" spans="1:11">
      <c r="A4" s="8" t="s">
        <v>5</v>
      </c>
      <c r="B4" s="9" t="s">
        <v>6</v>
      </c>
      <c r="C4" s="10" t="s">
        <v>305</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306</v>
      </c>
      <c r="D6" s="18"/>
      <c r="E6" s="18" t="s">
        <v>18</v>
      </c>
      <c r="F6" s="18" t="s">
        <v>306</v>
      </c>
      <c r="G6" s="18"/>
      <c r="H6" s="18" t="s">
        <v>19</v>
      </c>
      <c r="I6" s="18" t="s">
        <v>306</v>
      </c>
      <c r="J6" s="18"/>
      <c r="K6" s="42">
        <f>I6/C6*100%</f>
        <v>1</v>
      </c>
    </row>
    <row r="7" spans="1:11">
      <c r="A7" s="13"/>
      <c r="B7" s="19" t="s">
        <v>20</v>
      </c>
      <c r="C7" s="18" t="s">
        <v>306</v>
      </c>
      <c r="D7" s="18"/>
      <c r="E7" s="19" t="s">
        <v>20</v>
      </c>
      <c r="F7" s="18" t="s">
        <v>306</v>
      </c>
      <c r="G7" s="18"/>
      <c r="H7" s="19" t="s">
        <v>20</v>
      </c>
      <c r="I7" s="18" t="s">
        <v>306</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ht="27" customHeight="1" spans="1:11">
      <c r="A10" s="13"/>
      <c r="B10" s="26" t="s">
        <v>250</v>
      </c>
      <c r="C10" s="27"/>
      <c r="D10" s="27"/>
      <c r="E10" s="27"/>
      <c r="F10" s="28" t="s">
        <v>251</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33" customHeight="1" spans="1:11">
      <c r="A13" s="34"/>
      <c r="B13" s="36" t="s">
        <v>41</v>
      </c>
      <c r="C13" s="37" t="s">
        <v>42</v>
      </c>
      <c r="D13" s="37" t="s">
        <v>252</v>
      </c>
      <c r="E13" s="37" t="s">
        <v>253</v>
      </c>
      <c r="F13" s="37" t="s">
        <v>45</v>
      </c>
      <c r="G13" s="37" t="s">
        <v>70</v>
      </c>
      <c r="H13" s="18" t="s">
        <v>111</v>
      </c>
      <c r="I13" s="18" t="s">
        <v>54</v>
      </c>
      <c r="J13" s="18" t="s">
        <v>49</v>
      </c>
      <c r="K13" s="9" t="s">
        <v>50</v>
      </c>
    </row>
    <row r="14" ht="45" customHeight="1" spans="1:11">
      <c r="A14" s="34"/>
      <c r="B14" s="14"/>
      <c r="C14" s="37" t="s">
        <v>51</v>
      </c>
      <c r="D14" s="37" t="s">
        <v>112</v>
      </c>
      <c r="E14" s="37" t="s">
        <v>254</v>
      </c>
      <c r="F14" s="37" t="s">
        <v>114</v>
      </c>
      <c r="G14" s="37" t="s">
        <v>115</v>
      </c>
      <c r="H14" s="37" t="s">
        <v>47</v>
      </c>
      <c r="I14" s="18" t="s">
        <v>54</v>
      </c>
      <c r="J14" s="37" t="s">
        <v>49</v>
      </c>
      <c r="K14" s="37" t="s">
        <v>55</v>
      </c>
    </row>
    <row r="15" ht="46" customHeight="1" spans="1:11">
      <c r="A15" s="34"/>
      <c r="B15" s="14"/>
      <c r="C15" s="37" t="s">
        <v>56</v>
      </c>
      <c r="D15" s="37" t="s">
        <v>171</v>
      </c>
      <c r="E15" s="37" t="s">
        <v>255</v>
      </c>
      <c r="F15" s="37" t="s">
        <v>114</v>
      </c>
      <c r="G15" s="37" t="s">
        <v>115</v>
      </c>
      <c r="H15" s="37" t="s">
        <v>47</v>
      </c>
      <c r="I15" s="18" t="s">
        <v>54</v>
      </c>
      <c r="J15" s="37" t="s">
        <v>49</v>
      </c>
      <c r="K15" s="37" t="s">
        <v>55</v>
      </c>
    </row>
    <row r="16" ht="43" customHeight="1" spans="1:11">
      <c r="A16" s="34"/>
      <c r="B16" s="36" t="s">
        <v>59</v>
      </c>
      <c r="C16" s="37" t="s">
        <v>60</v>
      </c>
      <c r="D16" s="37" t="s">
        <v>256</v>
      </c>
      <c r="E16" s="37" t="s">
        <v>257</v>
      </c>
      <c r="F16" s="37" t="s">
        <v>63</v>
      </c>
      <c r="G16" s="37"/>
      <c r="H16" s="37" t="s">
        <v>91</v>
      </c>
      <c r="I16" s="18" t="s">
        <v>54</v>
      </c>
      <c r="J16" s="37" t="s">
        <v>49</v>
      </c>
      <c r="K16" s="37" t="s">
        <v>65</v>
      </c>
    </row>
    <row r="17" ht="70" customHeight="1" spans="1:11">
      <c r="A17" s="34"/>
      <c r="B17" s="38" t="s">
        <v>66</v>
      </c>
      <c r="C17" s="37" t="s">
        <v>67</v>
      </c>
      <c r="D17" s="37" t="s">
        <v>100</v>
      </c>
      <c r="E17" s="37" t="s">
        <v>258</v>
      </c>
      <c r="F17" s="37" t="s">
        <v>45</v>
      </c>
      <c r="G17" s="37" t="s">
        <v>70</v>
      </c>
      <c r="H17" s="37" t="s">
        <v>47</v>
      </c>
      <c r="I17" s="18" t="s">
        <v>54</v>
      </c>
      <c r="J17" s="37" t="s">
        <v>49</v>
      </c>
      <c r="K17" s="37" t="s">
        <v>71</v>
      </c>
    </row>
    <row r="18" ht="22.5" spans="1:11">
      <c r="A18" s="34"/>
      <c r="B18" s="36" t="s">
        <v>72</v>
      </c>
      <c r="C18" s="37" t="s">
        <v>73</v>
      </c>
      <c r="D18" s="37"/>
      <c r="E18" s="37"/>
      <c r="F18" s="37"/>
      <c r="G18" s="37"/>
      <c r="H18" s="37"/>
      <c r="I18" s="37"/>
      <c r="J18" s="37"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55" t="s">
        <v>80</v>
      </c>
      <c r="B23" s="55"/>
      <c r="C23" s="55"/>
      <c r="D23" s="55"/>
      <c r="E23" s="55"/>
      <c r="F23" s="55"/>
      <c r="G23" s="55"/>
      <c r="H23" s="55"/>
      <c r="I23" s="55"/>
      <c r="J23" s="55"/>
      <c r="K23" s="55"/>
    </row>
    <row r="24" spans="1:11">
      <c r="A24" s="55"/>
      <c r="B24" s="55"/>
      <c r="C24" s="55"/>
      <c r="D24" s="55"/>
      <c r="E24" s="55"/>
      <c r="F24" s="55"/>
      <c r="G24" s="55"/>
      <c r="H24" s="55"/>
      <c r="I24" s="55"/>
      <c r="J24" s="55"/>
      <c r="K24" s="55"/>
    </row>
    <row r="25" spans="1:11">
      <c r="A25" s="55"/>
      <c r="B25" s="55"/>
      <c r="C25" s="55"/>
      <c r="D25" s="55"/>
      <c r="E25" s="55"/>
      <c r="F25" s="55"/>
      <c r="G25" s="55"/>
      <c r="H25" s="55"/>
      <c r="I25" s="55"/>
      <c r="J25" s="55"/>
      <c r="K25" s="55"/>
    </row>
    <row r="26" spans="1:11">
      <c r="A26" s="55"/>
      <c r="B26" s="55"/>
      <c r="C26" s="55"/>
      <c r="D26" s="55"/>
      <c r="E26" s="55"/>
      <c r="F26" s="55"/>
      <c r="G26" s="55"/>
      <c r="H26" s="55"/>
      <c r="I26" s="55"/>
      <c r="J26" s="55"/>
      <c r="K26" s="55"/>
    </row>
    <row r="27" spans="1:11">
      <c r="A27" s="55"/>
      <c r="B27" s="55"/>
      <c r="C27" s="55"/>
      <c r="D27" s="55"/>
      <c r="E27" s="55"/>
      <c r="F27" s="55"/>
      <c r="G27" s="55"/>
      <c r="H27" s="55"/>
      <c r="I27" s="55"/>
      <c r="J27" s="55"/>
      <c r="K27" s="55"/>
    </row>
    <row r="28" spans="1:11">
      <c r="A28" s="55"/>
      <c r="B28" s="55"/>
      <c r="C28" s="55"/>
      <c r="D28" s="55"/>
      <c r="E28" s="55"/>
      <c r="F28" s="55"/>
      <c r="G28" s="55"/>
      <c r="H28" s="55"/>
      <c r="I28" s="55"/>
      <c r="J28" s="55"/>
      <c r="K28" s="55"/>
    </row>
    <row r="29" spans="1:11">
      <c r="A29" s="55"/>
      <c r="B29" s="55"/>
      <c r="C29" s="55"/>
      <c r="D29" s="55"/>
      <c r="E29" s="55"/>
      <c r="F29" s="55"/>
      <c r="G29" s="55"/>
      <c r="H29" s="55"/>
      <c r="I29" s="55"/>
      <c r="J29" s="55"/>
      <c r="K29" s="55"/>
    </row>
    <row r="30" spans="1:11">
      <c r="A30" s="55"/>
      <c r="B30" s="55"/>
      <c r="C30" s="55"/>
      <c r="D30" s="55"/>
      <c r="E30" s="55"/>
      <c r="F30" s="55"/>
      <c r="G30" s="55"/>
      <c r="H30" s="55"/>
      <c r="I30" s="55"/>
      <c r="J30" s="55"/>
      <c r="K30" s="55"/>
    </row>
    <row r="31" spans="1:11">
      <c r="A31" s="55"/>
      <c r="B31" s="55"/>
      <c r="C31" s="55"/>
      <c r="D31" s="55"/>
      <c r="E31" s="55"/>
      <c r="F31" s="55"/>
      <c r="G31" s="55"/>
      <c r="H31" s="55"/>
      <c r="I31" s="55"/>
      <c r="J31" s="55"/>
      <c r="K31" s="55"/>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2"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N10" sqref="N10"/>
    </sheetView>
  </sheetViews>
  <sheetFormatPr defaultColWidth="9" defaultRowHeight="13.5"/>
  <cols>
    <col min="1" max="1" width="9" style="1"/>
    <col min="2" max="2" width="11.375" style="1" customWidth="1"/>
    <col min="3" max="3" width="9" style="1"/>
    <col min="4" max="4" width="10.625" style="1" customWidth="1"/>
    <col min="5" max="5" width="11.25" style="1" customWidth="1"/>
    <col min="6" max="7" width="9" style="1"/>
    <col min="8" max="8" width="11.625" style="1" customWidth="1"/>
    <col min="9" max="9" width="9.875" style="1" customWidth="1"/>
    <col min="10" max="10" width="9" style="1"/>
    <col min="11" max="11" width="9.625" style="1"/>
    <col min="12"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49" customHeight="1" spans="1:11">
      <c r="A4" s="8" t="s">
        <v>5</v>
      </c>
      <c r="B4" s="9" t="s">
        <v>6</v>
      </c>
      <c r="C4" s="10" t="s">
        <v>307</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308</v>
      </c>
      <c r="D6" s="18"/>
      <c r="E6" s="18" t="s">
        <v>18</v>
      </c>
      <c r="F6" s="18" t="s">
        <v>308</v>
      </c>
      <c r="G6" s="18"/>
      <c r="H6" s="18" t="s">
        <v>19</v>
      </c>
      <c r="I6" s="18" t="s">
        <v>308</v>
      </c>
      <c r="J6" s="18"/>
      <c r="K6" s="53">
        <f>I6/C6*100%</f>
        <v>1</v>
      </c>
    </row>
    <row r="7" spans="1:11">
      <c r="A7" s="13"/>
      <c r="B7" s="19" t="s">
        <v>20</v>
      </c>
      <c r="C7" s="18" t="s">
        <v>308</v>
      </c>
      <c r="D7" s="18"/>
      <c r="E7" s="19" t="s">
        <v>20</v>
      </c>
      <c r="F7" s="18" t="s">
        <v>308</v>
      </c>
      <c r="G7" s="18"/>
      <c r="H7" s="19" t="s">
        <v>20</v>
      </c>
      <c r="I7" s="18" t="s">
        <v>308</v>
      </c>
      <c r="J7" s="18"/>
      <c r="K7" s="53"/>
    </row>
    <row r="8" spans="1:11">
      <c r="A8" s="13"/>
      <c r="B8" s="19" t="s">
        <v>21</v>
      </c>
      <c r="C8" s="20"/>
      <c r="D8" s="20"/>
      <c r="E8" s="19" t="s">
        <v>21</v>
      </c>
      <c r="F8" s="21"/>
      <c r="G8" s="22"/>
      <c r="H8" s="19" t="s">
        <v>21</v>
      </c>
      <c r="I8" s="43"/>
      <c r="J8" s="44"/>
      <c r="K8" s="53"/>
    </row>
    <row r="9" spans="1:11">
      <c r="A9" s="13" t="s">
        <v>22</v>
      </c>
      <c r="B9" s="23" t="s">
        <v>23</v>
      </c>
      <c r="C9" s="24"/>
      <c r="D9" s="24"/>
      <c r="E9" s="25"/>
      <c r="F9" s="15" t="s">
        <v>24</v>
      </c>
      <c r="G9" s="16"/>
      <c r="H9" s="16"/>
      <c r="I9" s="16"/>
      <c r="J9" s="17"/>
      <c r="K9" s="9" t="s">
        <v>25</v>
      </c>
    </row>
    <row r="10" ht="28" customHeight="1" spans="1:11">
      <c r="A10" s="13"/>
      <c r="B10" s="26" t="s">
        <v>232</v>
      </c>
      <c r="C10" s="27"/>
      <c r="D10" s="27"/>
      <c r="E10" s="27"/>
      <c r="F10" s="28" t="s">
        <v>233</v>
      </c>
      <c r="G10" s="28"/>
      <c r="H10" s="28"/>
      <c r="I10" s="28"/>
      <c r="J10" s="28"/>
      <c r="K10" s="18" t="s">
        <v>309</v>
      </c>
    </row>
    <row r="11"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33.75" spans="1:11">
      <c r="A13" s="34"/>
      <c r="B13" s="36" t="s">
        <v>41</v>
      </c>
      <c r="C13" s="37" t="s">
        <v>42</v>
      </c>
      <c r="D13" s="37" t="s">
        <v>234</v>
      </c>
      <c r="E13" s="37" t="s">
        <v>235</v>
      </c>
      <c r="F13" s="37" t="s">
        <v>45</v>
      </c>
      <c r="G13" s="37" t="s">
        <v>236</v>
      </c>
      <c r="H13" s="37" t="s">
        <v>111</v>
      </c>
      <c r="I13" s="37" t="s">
        <v>54</v>
      </c>
      <c r="J13" s="18" t="s">
        <v>49</v>
      </c>
      <c r="K13" s="9" t="s">
        <v>50</v>
      </c>
    </row>
    <row r="14" ht="45" spans="1:11">
      <c r="A14" s="34"/>
      <c r="B14" s="14"/>
      <c r="C14" s="37" t="s">
        <v>51</v>
      </c>
      <c r="D14" s="37" t="s">
        <v>237</v>
      </c>
      <c r="E14" s="37" t="s">
        <v>238</v>
      </c>
      <c r="F14" s="37" t="s">
        <v>114</v>
      </c>
      <c r="G14" s="37" t="s">
        <v>115</v>
      </c>
      <c r="H14" s="37" t="s">
        <v>47</v>
      </c>
      <c r="I14" s="37" t="s">
        <v>54</v>
      </c>
      <c r="J14" s="18" t="s">
        <v>49</v>
      </c>
      <c r="K14" s="37" t="s">
        <v>55</v>
      </c>
    </row>
    <row r="15" ht="45" spans="1:11">
      <c r="A15" s="34"/>
      <c r="B15" s="14"/>
      <c r="C15" s="37" t="s">
        <v>56</v>
      </c>
      <c r="D15" s="37" t="s">
        <v>239</v>
      </c>
      <c r="E15" s="37" t="s">
        <v>240</v>
      </c>
      <c r="F15" s="37" t="s">
        <v>114</v>
      </c>
      <c r="G15" s="37" t="s">
        <v>115</v>
      </c>
      <c r="H15" s="37" t="s">
        <v>47</v>
      </c>
      <c r="I15" s="37" t="s">
        <v>54</v>
      </c>
      <c r="J15" s="18" t="s">
        <v>49</v>
      </c>
      <c r="K15" s="37" t="s">
        <v>55</v>
      </c>
    </row>
    <row r="16" ht="33.75" spans="1:11">
      <c r="A16" s="34"/>
      <c r="B16" s="36" t="s">
        <v>59</v>
      </c>
      <c r="C16" s="37" t="s">
        <v>60</v>
      </c>
      <c r="D16" s="37" t="s">
        <v>241</v>
      </c>
      <c r="E16" s="37" t="s">
        <v>242</v>
      </c>
      <c r="F16" s="37" t="s">
        <v>63</v>
      </c>
      <c r="G16" s="37"/>
      <c r="H16" s="37" t="s">
        <v>243</v>
      </c>
      <c r="I16" s="37" t="s">
        <v>54</v>
      </c>
      <c r="J16" s="18" t="s">
        <v>49</v>
      </c>
      <c r="K16" s="37" t="s">
        <v>65</v>
      </c>
    </row>
    <row r="17" ht="33.75" spans="1:11">
      <c r="A17" s="34"/>
      <c r="B17" s="38" t="s">
        <v>66</v>
      </c>
      <c r="C17" s="37" t="s">
        <v>67</v>
      </c>
      <c r="D17" s="37" t="s">
        <v>244</v>
      </c>
      <c r="E17" s="37" t="s">
        <v>245</v>
      </c>
      <c r="F17" s="37" t="s">
        <v>45</v>
      </c>
      <c r="G17" s="37" t="s">
        <v>70</v>
      </c>
      <c r="H17" s="37" t="s">
        <v>47</v>
      </c>
      <c r="I17" s="37" t="s">
        <v>54</v>
      </c>
      <c r="J17" s="18" t="s">
        <v>49</v>
      </c>
      <c r="K17" s="37" t="s">
        <v>71</v>
      </c>
    </row>
    <row r="18" ht="22.5" spans="1:11">
      <c r="A18" s="34"/>
      <c r="B18" s="36" t="s">
        <v>72</v>
      </c>
      <c r="C18" s="37" t="s">
        <v>73</v>
      </c>
      <c r="D18" s="37"/>
      <c r="E18" s="37"/>
      <c r="F18" s="37"/>
      <c r="G18" s="37"/>
      <c r="H18" s="37"/>
      <c r="I18" s="37"/>
      <c r="J18" s="18" t="s">
        <v>49</v>
      </c>
      <c r="K18" s="54">
        <f>K6*10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workbookViewId="0">
      <selection activeCell="N11" sqref="N11"/>
    </sheetView>
  </sheetViews>
  <sheetFormatPr defaultColWidth="9" defaultRowHeight="13.5"/>
  <cols>
    <col min="1" max="1" width="9" style="1"/>
    <col min="2" max="2" width="11.375" style="1" customWidth="1"/>
    <col min="3" max="4" width="9" style="1"/>
    <col min="5" max="5" width="11.375" style="1" customWidth="1"/>
    <col min="6" max="7" width="9" style="1"/>
    <col min="8" max="8" width="11.7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22.5" spans="1:11">
      <c r="A4" s="8" t="s">
        <v>5</v>
      </c>
      <c r="B4" s="9" t="s">
        <v>6</v>
      </c>
      <c r="C4" s="10" t="s">
        <v>102</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103</v>
      </c>
      <c r="D6" s="18"/>
      <c r="E6" s="18" t="s">
        <v>18</v>
      </c>
      <c r="F6" s="18" t="s">
        <v>103</v>
      </c>
      <c r="G6" s="18"/>
      <c r="H6" s="18" t="s">
        <v>19</v>
      </c>
      <c r="I6" s="18" t="s">
        <v>103</v>
      </c>
      <c r="J6" s="18"/>
      <c r="K6" s="42">
        <f>I6/C6*100%</f>
        <v>1</v>
      </c>
    </row>
    <row r="7" spans="1:11">
      <c r="A7" s="13"/>
      <c r="B7" s="19" t="s">
        <v>20</v>
      </c>
      <c r="C7" s="18" t="s">
        <v>103</v>
      </c>
      <c r="D7" s="18"/>
      <c r="E7" s="19" t="s">
        <v>20</v>
      </c>
      <c r="F7" s="18" t="s">
        <v>103</v>
      </c>
      <c r="G7" s="18"/>
      <c r="H7" s="19" t="s">
        <v>20</v>
      </c>
      <c r="I7" s="18" t="s">
        <v>103</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57" t="s">
        <v>25</v>
      </c>
    </row>
    <row r="10" ht="26" customHeight="1" spans="1:11">
      <c r="A10" s="13"/>
      <c r="B10" s="26" t="s">
        <v>26</v>
      </c>
      <c r="C10" s="27"/>
      <c r="D10" s="27"/>
      <c r="E10" s="27"/>
      <c r="F10" s="28" t="s">
        <v>27</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67" customHeight="1" spans="1:11">
      <c r="A13" s="34"/>
      <c r="B13" s="36" t="s">
        <v>41</v>
      </c>
      <c r="C13" s="37" t="s">
        <v>42</v>
      </c>
      <c r="D13" s="37" t="s">
        <v>43</v>
      </c>
      <c r="E13" s="37" t="s">
        <v>44</v>
      </c>
      <c r="F13" s="37" t="s">
        <v>45</v>
      </c>
      <c r="G13" s="37" t="s">
        <v>46</v>
      </c>
      <c r="H13" s="18" t="s">
        <v>47</v>
      </c>
      <c r="I13" s="18" t="s">
        <v>48</v>
      </c>
      <c r="J13" s="18" t="s">
        <v>49</v>
      </c>
      <c r="K13" s="9" t="s">
        <v>50</v>
      </c>
    </row>
    <row r="14" ht="69" customHeight="1" spans="1:11">
      <c r="A14" s="34"/>
      <c r="B14" s="14"/>
      <c r="C14" s="37" t="s">
        <v>51</v>
      </c>
      <c r="D14" s="37" t="s">
        <v>52</v>
      </c>
      <c r="E14" s="37" t="s">
        <v>53</v>
      </c>
      <c r="F14" s="37" t="s">
        <v>45</v>
      </c>
      <c r="G14" s="37" t="s">
        <v>46</v>
      </c>
      <c r="H14" s="37" t="s">
        <v>47</v>
      </c>
      <c r="I14" s="37" t="s">
        <v>54</v>
      </c>
      <c r="J14" s="18" t="s">
        <v>49</v>
      </c>
      <c r="K14" s="37" t="s">
        <v>55</v>
      </c>
    </row>
    <row r="15" ht="71" customHeight="1" spans="1:11">
      <c r="A15" s="34"/>
      <c r="B15" s="14"/>
      <c r="C15" s="37" t="s">
        <v>56</v>
      </c>
      <c r="D15" s="37" t="s">
        <v>57</v>
      </c>
      <c r="E15" s="37" t="s">
        <v>58</v>
      </c>
      <c r="F15" s="37" t="s">
        <v>45</v>
      </c>
      <c r="G15" s="37" t="s">
        <v>46</v>
      </c>
      <c r="H15" s="37" t="s">
        <v>47</v>
      </c>
      <c r="I15" s="37" t="s">
        <v>54</v>
      </c>
      <c r="J15" s="18" t="s">
        <v>49</v>
      </c>
      <c r="K15" s="37" t="s">
        <v>55</v>
      </c>
    </row>
    <row r="16" ht="27" customHeight="1" spans="1:11">
      <c r="A16" s="34"/>
      <c r="B16" s="36" t="s">
        <v>59</v>
      </c>
      <c r="C16" s="37" t="s">
        <v>60</v>
      </c>
      <c r="D16" s="37" t="s">
        <v>61</v>
      </c>
      <c r="E16" s="37" t="s">
        <v>62</v>
      </c>
      <c r="F16" s="37" t="s">
        <v>63</v>
      </c>
      <c r="G16" s="37"/>
      <c r="H16" s="37" t="s">
        <v>64</v>
      </c>
      <c r="I16" s="37" t="s">
        <v>64</v>
      </c>
      <c r="J16" s="18" t="s">
        <v>49</v>
      </c>
      <c r="K16" s="37" t="s">
        <v>65</v>
      </c>
    </row>
    <row r="17" ht="42" customHeight="1" spans="1:11">
      <c r="A17" s="34"/>
      <c r="B17" s="38" t="s">
        <v>66</v>
      </c>
      <c r="C17" s="37" t="s">
        <v>67</v>
      </c>
      <c r="D17" s="37" t="s">
        <v>68</v>
      </c>
      <c r="E17" s="37" t="s">
        <v>69</v>
      </c>
      <c r="F17" s="37" t="s">
        <v>45</v>
      </c>
      <c r="G17" s="37" t="s">
        <v>70</v>
      </c>
      <c r="H17" s="37" t="s">
        <v>47</v>
      </c>
      <c r="I17" s="37" t="s">
        <v>54</v>
      </c>
      <c r="J17" s="18" t="s">
        <v>49</v>
      </c>
      <c r="K17" s="37" t="s">
        <v>71</v>
      </c>
    </row>
    <row r="18" ht="22.5" spans="1:11">
      <c r="A18" s="34"/>
      <c r="B18" s="36" t="s">
        <v>72</v>
      </c>
      <c r="C18" s="37" t="s">
        <v>73</v>
      </c>
      <c r="D18" s="37"/>
      <c r="E18" s="37"/>
      <c r="F18" s="37"/>
      <c r="G18" s="37"/>
      <c r="H18" s="37"/>
      <c r="I18" s="37"/>
      <c r="J18" s="18"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row r="32" spans="1:11">
      <c r="A32" s="41"/>
      <c r="B32" s="41"/>
      <c r="C32" s="41"/>
      <c r="D32" s="41"/>
      <c r="E32" s="41"/>
      <c r="F32" s="41"/>
      <c r="G32" s="41"/>
      <c r="H32" s="41"/>
      <c r="I32" s="41"/>
      <c r="J32" s="41"/>
      <c r="K32" s="41"/>
    </row>
    <row r="33" spans="1:11">
      <c r="A33" s="41"/>
      <c r="B33" s="41"/>
      <c r="C33" s="41"/>
      <c r="D33" s="41"/>
      <c r="E33" s="41"/>
      <c r="F33" s="41"/>
      <c r="G33" s="41"/>
      <c r="H33" s="41"/>
      <c r="I33" s="41"/>
      <c r="J33" s="41"/>
      <c r="K33"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0"/>
  </mergeCells>
  <dataValidations count="1">
    <dataValidation type="list" allowBlank="1" showInputMessage="1" showErrorMessage="1" sqref="J13:J18">
      <formula1>"完成,未完成"</formula1>
    </dataValidation>
  </dataValidations>
  <pageMargins left="0.75" right="0.75" top="1" bottom="1" header="0.5" footer="0.5"/>
  <pageSetup paperSize="9" scale="82"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F9" sqref="F9:J9"/>
    </sheetView>
  </sheetViews>
  <sheetFormatPr defaultColWidth="9" defaultRowHeight="14.25"/>
  <cols>
    <col min="1" max="1" width="9" style="49"/>
    <col min="2" max="2" width="10.875" style="49" customWidth="1"/>
    <col min="3" max="4" width="9" style="49"/>
    <col min="5" max="5" width="12.25" style="49" customWidth="1"/>
    <col min="6" max="7" width="9" style="49"/>
    <col min="8" max="8" width="11.5" style="49" customWidth="1"/>
    <col min="9" max="16384" width="9" style="49"/>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ht="13.5" spans="1:11">
      <c r="A3" s="6" t="s">
        <v>2</v>
      </c>
      <c r="B3" s="3"/>
      <c r="C3" s="7" t="s">
        <v>3</v>
      </c>
      <c r="D3" s="7"/>
      <c r="E3" s="7"/>
      <c r="F3" s="7"/>
      <c r="G3" s="7"/>
      <c r="H3" s="7"/>
      <c r="I3" s="3"/>
      <c r="J3" s="7" t="s">
        <v>4</v>
      </c>
      <c r="K3" s="7"/>
    </row>
    <row r="4" ht="38" customHeight="1" spans="1:11">
      <c r="A4" s="8" t="s">
        <v>5</v>
      </c>
      <c r="B4" s="9" t="s">
        <v>6</v>
      </c>
      <c r="C4" s="10" t="s">
        <v>310</v>
      </c>
      <c r="D4" s="11"/>
      <c r="E4" s="9" t="s">
        <v>8</v>
      </c>
      <c r="F4" s="9"/>
      <c r="G4" s="50" t="s">
        <v>9</v>
      </c>
      <c r="H4" s="9" t="s">
        <v>10</v>
      </c>
      <c r="I4" s="19" t="s">
        <v>3</v>
      </c>
      <c r="J4" s="19"/>
      <c r="K4" s="19"/>
    </row>
    <row r="5" ht="22.5" spans="1:11">
      <c r="A5" s="13" t="s">
        <v>11</v>
      </c>
      <c r="B5" s="14" t="s">
        <v>12</v>
      </c>
      <c r="C5" s="14"/>
      <c r="D5" s="14"/>
      <c r="E5" s="15" t="s">
        <v>13</v>
      </c>
      <c r="F5" s="16"/>
      <c r="G5" s="17"/>
      <c r="H5" s="15" t="s">
        <v>14</v>
      </c>
      <c r="I5" s="16"/>
      <c r="J5" s="17"/>
      <c r="K5" s="38" t="s">
        <v>15</v>
      </c>
    </row>
    <row r="6" ht="13.5" spans="1:11">
      <c r="A6" s="13"/>
      <c r="B6" s="8" t="s">
        <v>16</v>
      </c>
      <c r="C6" s="18" t="s">
        <v>311</v>
      </c>
      <c r="D6" s="18"/>
      <c r="E6" s="18" t="s">
        <v>18</v>
      </c>
      <c r="F6" s="21"/>
      <c r="G6" s="22"/>
      <c r="H6" s="18" t="s">
        <v>19</v>
      </c>
      <c r="I6" s="21"/>
      <c r="J6" s="48"/>
      <c r="K6" s="18"/>
    </row>
    <row r="7" ht="13.5" spans="1:11">
      <c r="A7" s="13"/>
      <c r="B7" s="19" t="s">
        <v>20</v>
      </c>
      <c r="C7" s="18"/>
      <c r="D7" s="18"/>
      <c r="E7" s="19" t="s">
        <v>20</v>
      </c>
      <c r="F7" s="21"/>
      <c r="G7" s="22"/>
      <c r="H7" s="19" t="s">
        <v>20</v>
      </c>
      <c r="I7" s="21"/>
      <c r="J7" s="48"/>
      <c r="K7" s="18"/>
    </row>
    <row r="8" ht="13.5" spans="1:11">
      <c r="A8" s="13"/>
      <c r="B8" s="19" t="s">
        <v>21</v>
      </c>
      <c r="C8" s="20"/>
      <c r="D8" s="20"/>
      <c r="E8" s="19" t="s">
        <v>21</v>
      </c>
      <c r="F8" s="21"/>
      <c r="G8" s="22"/>
      <c r="H8" s="19" t="s">
        <v>21</v>
      </c>
      <c r="I8" s="43"/>
      <c r="J8" s="44"/>
      <c r="K8" s="18"/>
    </row>
    <row r="9" ht="13.5" spans="1:11">
      <c r="A9" s="13" t="s">
        <v>22</v>
      </c>
      <c r="B9" s="23" t="s">
        <v>23</v>
      </c>
      <c r="C9" s="24"/>
      <c r="D9" s="24"/>
      <c r="E9" s="25"/>
      <c r="F9" s="15" t="s">
        <v>24</v>
      </c>
      <c r="G9" s="16"/>
      <c r="H9" s="16"/>
      <c r="I9" s="16"/>
      <c r="J9" s="17"/>
      <c r="K9" s="9" t="s">
        <v>25</v>
      </c>
    </row>
    <row r="10" ht="13.5" spans="1:11">
      <c r="A10" s="13"/>
      <c r="B10" s="51"/>
      <c r="C10" s="27"/>
      <c r="D10" s="27"/>
      <c r="E10" s="27"/>
      <c r="F10" s="28"/>
      <c r="G10" s="28"/>
      <c r="H10" s="28"/>
      <c r="I10" s="28"/>
      <c r="J10" s="28"/>
      <c r="K10" s="18"/>
    </row>
    <row r="11" ht="13.5"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33.75" spans="1:11">
      <c r="A13" s="34"/>
      <c r="B13" s="36" t="s">
        <v>41</v>
      </c>
      <c r="C13" s="37" t="s">
        <v>42</v>
      </c>
      <c r="D13" s="37" t="s">
        <v>234</v>
      </c>
      <c r="E13" s="37"/>
      <c r="F13" s="37"/>
      <c r="G13" s="37"/>
      <c r="H13" s="37"/>
      <c r="I13" s="18"/>
      <c r="J13" s="18"/>
      <c r="K13" s="9"/>
    </row>
    <row r="14" ht="13.5" spans="1:11">
      <c r="A14" s="34"/>
      <c r="B14" s="14"/>
      <c r="C14" s="37" t="s">
        <v>51</v>
      </c>
      <c r="D14" s="37" t="s">
        <v>312</v>
      </c>
      <c r="E14" s="37"/>
      <c r="F14" s="37"/>
      <c r="G14" s="37"/>
      <c r="H14" s="37"/>
      <c r="I14" s="37"/>
      <c r="J14" s="37"/>
      <c r="K14" s="37"/>
    </row>
    <row r="15" ht="13.5" spans="1:11">
      <c r="A15" s="34"/>
      <c r="B15" s="14"/>
      <c r="C15" s="37" t="s">
        <v>56</v>
      </c>
      <c r="D15" s="37" t="s">
        <v>312</v>
      </c>
      <c r="E15" s="37"/>
      <c r="F15" s="37"/>
      <c r="G15" s="37"/>
      <c r="H15" s="37"/>
      <c r="I15" s="37"/>
      <c r="J15" s="37"/>
      <c r="K15" s="37"/>
    </row>
    <row r="16" ht="22.5" spans="1:11">
      <c r="A16" s="34"/>
      <c r="B16" s="36" t="s">
        <v>59</v>
      </c>
      <c r="C16" s="37" t="s">
        <v>60</v>
      </c>
      <c r="D16" s="37" t="s">
        <v>312</v>
      </c>
      <c r="E16" s="37"/>
      <c r="F16" s="37"/>
      <c r="G16" s="37"/>
      <c r="H16" s="37"/>
      <c r="I16" s="37"/>
      <c r="J16" s="37"/>
      <c r="K16" s="37"/>
    </row>
    <row r="17" ht="22.5" spans="1:11">
      <c r="A17" s="34"/>
      <c r="B17" s="38" t="s">
        <v>66</v>
      </c>
      <c r="C17" s="37" t="s">
        <v>67</v>
      </c>
      <c r="D17" s="37" t="s">
        <v>312</v>
      </c>
      <c r="E17" s="37"/>
      <c r="F17" s="37"/>
      <c r="G17" s="37"/>
      <c r="H17" s="37"/>
      <c r="I17" s="37"/>
      <c r="J17" s="37"/>
      <c r="K17" s="37"/>
    </row>
    <row r="18" ht="22.5" spans="1:11">
      <c r="A18" s="34"/>
      <c r="B18" s="36" t="s">
        <v>72</v>
      </c>
      <c r="C18" s="37" t="s">
        <v>73</v>
      </c>
      <c r="D18" s="37"/>
      <c r="E18" s="37"/>
      <c r="F18" s="37"/>
      <c r="G18" s="37"/>
      <c r="H18" s="37"/>
      <c r="I18" s="37"/>
      <c r="J18" s="37"/>
      <c r="K18" s="37"/>
    </row>
    <row r="19" ht="13.5" spans="1:11">
      <c r="A19" s="39"/>
      <c r="B19" s="14" t="s">
        <v>74</v>
      </c>
      <c r="C19" s="14"/>
      <c r="D19" s="14"/>
      <c r="E19" s="14"/>
      <c r="F19" s="14"/>
      <c r="G19" s="14"/>
      <c r="H19" s="14"/>
      <c r="I19" s="14"/>
      <c r="J19" s="14"/>
      <c r="K19" s="14"/>
    </row>
    <row r="20" ht="45" spans="1:11">
      <c r="A20" s="13" t="s">
        <v>75</v>
      </c>
      <c r="B20" s="19"/>
      <c r="C20" s="19"/>
      <c r="D20" s="19"/>
      <c r="E20" s="19"/>
      <c r="F20" s="19"/>
      <c r="G20" s="19"/>
      <c r="H20" s="19"/>
      <c r="I20" s="19"/>
      <c r="J20" s="19"/>
      <c r="K20" s="19"/>
    </row>
    <row r="21" ht="13.5" spans="1:11">
      <c r="A21" s="40" t="s">
        <v>76</v>
      </c>
      <c r="B21" s="3" t="s">
        <v>77</v>
      </c>
      <c r="C21" s="4"/>
      <c r="D21" s="4"/>
      <c r="E21" s="4"/>
      <c r="F21" s="4"/>
      <c r="G21" s="4"/>
      <c r="H21" s="4" t="s">
        <v>78</v>
      </c>
      <c r="I21" s="4" t="s">
        <v>79</v>
      </c>
      <c r="J21" s="4"/>
      <c r="K21" s="4"/>
    </row>
    <row r="22" ht="13.5" spans="1:11">
      <c r="A22" s="40"/>
      <c r="B22" s="3"/>
      <c r="C22" s="4"/>
      <c r="D22" s="4"/>
      <c r="E22" s="4"/>
      <c r="F22" s="4"/>
      <c r="G22" s="4"/>
      <c r="H22" s="4"/>
      <c r="I22" s="4"/>
      <c r="J22" s="4"/>
      <c r="K22" s="4"/>
    </row>
    <row r="23" ht="13.5" spans="1:11">
      <c r="A23" s="41" t="s">
        <v>80</v>
      </c>
      <c r="B23" s="41"/>
      <c r="C23" s="41"/>
      <c r="D23" s="41"/>
      <c r="E23" s="41"/>
      <c r="F23" s="41"/>
      <c r="G23" s="41"/>
      <c r="H23" s="41"/>
      <c r="I23" s="41"/>
      <c r="J23" s="41"/>
      <c r="K23" s="41"/>
    </row>
    <row r="24" ht="13.5" spans="1:11">
      <c r="A24" s="41"/>
      <c r="B24" s="41"/>
      <c r="C24" s="41"/>
      <c r="D24" s="41"/>
      <c r="E24" s="41"/>
      <c r="F24" s="41"/>
      <c r="G24" s="41"/>
      <c r="H24" s="41"/>
      <c r="I24" s="41"/>
      <c r="J24" s="41"/>
      <c r="K24" s="41"/>
    </row>
    <row r="25" ht="13.5" spans="1:11">
      <c r="A25" s="41"/>
      <c r="B25" s="41"/>
      <c r="C25" s="41"/>
      <c r="D25" s="41"/>
      <c r="E25" s="41"/>
      <c r="F25" s="41"/>
      <c r="G25" s="41"/>
      <c r="H25" s="41"/>
      <c r="I25" s="41"/>
      <c r="J25" s="41"/>
      <c r="K25" s="41"/>
    </row>
    <row r="26" ht="13.5" spans="1:11">
      <c r="A26" s="41"/>
      <c r="B26" s="41"/>
      <c r="C26" s="41"/>
      <c r="D26" s="41"/>
      <c r="E26" s="41"/>
      <c r="F26" s="41"/>
      <c r="G26" s="41"/>
      <c r="H26" s="41"/>
      <c r="I26" s="41"/>
      <c r="J26" s="41"/>
      <c r="K26" s="41"/>
    </row>
    <row r="27" ht="13.5" spans="1:11">
      <c r="A27" s="41"/>
      <c r="B27" s="41"/>
      <c r="C27" s="41"/>
      <c r="D27" s="41"/>
      <c r="E27" s="41"/>
      <c r="F27" s="41"/>
      <c r="G27" s="41"/>
      <c r="H27" s="41"/>
      <c r="I27" s="41"/>
      <c r="J27" s="41"/>
      <c r="K27" s="41"/>
    </row>
    <row r="28" ht="13.5" spans="1:11">
      <c r="A28" s="41"/>
      <c r="B28" s="41"/>
      <c r="C28" s="41"/>
      <c r="D28" s="41"/>
      <c r="E28" s="41"/>
      <c r="F28" s="41"/>
      <c r="G28" s="41"/>
      <c r="H28" s="41"/>
      <c r="I28" s="41"/>
      <c r="J28" s="41"/>
      <c r="K28" s="41"/>
    </row>
    <row r="29" ht="13.5" spans="1:11">
      <c r="A29" s="41"/>
      <c r="B29" s="41"/>
      <c r="C29" s="41"/>
      <c r="D29" s="41"/>
      <c r="E29" s="41"/>
      <c r="F29" s="41"/>
      <c r="G29" s="41"/>
      <c r="H29" s="41"/>
      <c r="I29" s="41"/>
      <c r="J29" s="41"/>
      <c r="K29" s="41"/>
    </row>
    <row r="30" ht="13.5" spans="1:11">
      <c r="A30" s="41"/>
      <c r="B30" s="41"/>
      <c r="C30" s="41"/>
      <c r="D30" s="41"/>
      <c r="E30" s="41"/>
      <c r="F30" s="41"/>
      <c r="G30" s="41"/>
      <c r="H30" s="41"/>
      <c r="I30" s="41"/>
      <c r="J30" s="41"/>
      <c r="K30" s="41"/>
    </row>
    <row r="31" ht="13.5"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76"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E11" sqref="E11:E12"/>
    </sheetView>
  </sheetViews>
  <sheetFormatPr defaultColWidth="9" defaultRowHeight="13.5"/>
  <cols>
    <col min="1" max="1" width="9" style="1"/>
    <col min="2" max="2" width="11.125" style="1" customWidth="1"/>
    <col min="3" max="3" width="9" style="1"/>
    <col min="4" max="4" width="11.75" style="1" customWidth="1"/>
    <col min="5" max="5" width="11.5" style="1" customWidth="1"/>
    <col min="6" max="7" width="9" style="1"/>
    <col min="8" max="8" width="11"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39" customHeight="1" spans="1:11">
      <c r="A4" s="8" t="s">
        <v>5</v>
      </c>
      <c r="B4" s="9" t="s">
        <v>6</v>
      </c>
      <c r="C4" s="10" t="s">
        <v>313</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314</v>
      </c>
      <c r="D6" s="18"/>
      <c r="E6" s="18" t="s">
        <v>18</v>
      </c>
      <c r="F6" s="18" t="s">
        <v>314</v>
      </c>
      <c r="G6" s="18"/>
      <c r="H6" s="18" t="s">
        <v>19</v>
      </c>
      <c r="I6" s="18" t="s">
        <v>314</v>
      </c>
      <c r="J6" s="18"/>
      <c r="K6" s="42">
        <f>I6/C6*100%</f>
        <v>1</v>
      </c>
    </row>
    <row r="7" spans="1:11">
      <c r="A7" s="13"/>
      <c r="B7" s="19" t="s">
        <v>20</v>
      </c>
      <c r="C7" s="18" t="s">
        <v>314</v>
      </c>
      <c r="D7" s="18"/>
      <c r="E7" s="19" t="s">
        <v>20</v>
      </c>
      <c r="F7" s="18" t="s">
        <v>314</v>
      </c>
      <c r="G7" s="18"/>
      <c r="H7" s="19" t="s">
        <v>20</v>
      </c>
      <c r="I7" s="18" t="s">
        <v>314</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ht="27" customHeight="1" spans="1:11">
      <c r="A10" s="13"/>
      <c r="B10" s="26" t="s">
        <v>216</v>
      </c>
      <c r="C10" s="27"/>
      <c r="D10" s="27"/>
      <c r="E10" s="27"/>
      <c r="F10" s="28" t="s">
        <v>315</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spans="1:11">
      <c r="A13" s="34"/>
      <c r="B13" s="36" t="s">
        <v>41</v>
      </c>
      <c r="C13" s="37" t="s">
        <v>42</v>
      </c>
      <c r="D13" s="37" t="s">
        <v>108</v>
      </c>
      <c r="E13" s="37" t="s">
        <v>218</v>
      </c>
      <c r="F13" s="37" t="s">
        <v>45</v>
      </c>
      <c r="G13" s="37" t="s">
        <v>219</v>
      </c>
      <c r="H13" s="18" t="s">
        <v>111</v>
      </c>
      <c r="I13" s="18" t="s">
        <v>220</v>
      </c>
      <c r="J13" s="18" t="s">
        <v>49</v>
      </c>
      <c r="K13" s="9" t="s">
        <v>50</v>
      </c>
    </row>
    <row r="14" ht="45" spans="1:11">
      <c r="A14" s="34"/>
      <c r="B14" s="14"/>
      <c r="C14" s="37" t="s">
        <v>51</v>
      </c>
      <c r="D14" s="37" t="s">
        <v>221</v>
      </c>
      <c r="E14" s="37" t="s">
        <v>222</v>
      </c>
      <c r="F14" s="37" t="s">
        <v>114</v>
      </c>
      <c r="G14" s="37" t="s">
        <v>115</v>
      </c>
      <c r="H14" s="37" t="s">
        <v>47</v>
      </c>
      <c r="I14" s="37" t="s">
        <v>54</v>
      </c>
      <c r="J14" s="18" t="s">
        <v>49</v>
      </c>
      <c r="K14" s="37" t="s">
        <v>55</v>
      </c>
    </row>
    <row r="15" ht="33.75" spans="1:11">
      <c r="A15" s="34"/>
      <c r="B15" s="14"/>
      <c r="C15" s="37" t="s">
        <v>56</v>
      </c>
      <c r="D15" s="37" t="s">
        <v>171</v>
      </c>
      <c r="E15" s="37" t="s">
        <v>223</v>
      </c>
      <c r="F15" s="37" t="s">
        <v>114</v>
      </c>
      <c r="G15" s="37" t="s">
        <v>115</v>
      </c>
      <c r="H15" s="37" t="s">
        <v>47</v>
      </c>
      <c r="I15" s="37" t="s">
        <v>54</v>
      </c>
      <c r="J15" s="18" t="s">
        <v>49</v>
      </c>
      <c r="K15" s="37" t="s">
        <v>55</v>
      </c>
    </row>
    <row r="16" ht="22.5" spans="1:11">
      <c r="A16" s="34"/>
      <c r="B16" s="36" t="s">
        <v>59</v>
      </c>
      <c r="C16" s="37" t="s">
        <v>60</v>
      </c>
      <c r="D16" s="37" t="s">
        <v>224</v>
      </c>
      <c r="E16" s="37" t="s">
        <v>225</v>
      </c>
      <c r="F16" s="37" t="s">
        <v>63</v>
      </c>
      <c r="G16" s="37"/>
      <c r="H16" s="37" t="s">
        <v>64</v>
      </c>
      <c r="I16" s="37" t="s">
        <v>64</v>
      </c>
      <c r="J16" s="18" t="s">
        <v>49</v>
      </c>
      <c r="K16" s="37" t="s">
        <v>65</v>
      </c>
    </row>
    <row r="17" ht="22.5" spans="1:11">
      <c r="A17" s="34"/>
      <c r="B17" s="38" t="s">
        <v>66</v>
      </c>
      <c r="C17" s="37" t="s">
        <v>67</v>
      </c>
      <c r="D17" s="37" t="s">
        <v>100</v>
      </c>
      <c r="E17" s="37" t="s">
        <v>226</v>
      </c>
      <c r="F17" s="37" t="s">
        <v>45</v>
      </c>
      <c r="G17" s="37" t="s">
        <v>70</v>
      </c>
      <c r="H17" s="37" t="s">
        <v>47</v>
      </c>
      <c r="I17" s="37" t="s">
        <v>54</v>
      </c>
      <c r="J17" s="18" t="s">
        <v>49</v>
      </c>
      <c r="K17" s="37" t="s">
        <v>71</v>
      </c>
    </row>
    <row r="18" ht="22.5" spans="1:11">
      <c r="A18" s="34"/>
      <c r="B18" s="36" t="s">
        <v>72</v>
      </c>
      <c r="C18" s="37" t="s">
        <v>73</v>
      </c>
      <c r="D18" s="37"/>
      <c r="E18" s="37"/>
      <c r="F18" s="37"/>
      <c r="G18" s="37"/>
      <c r="H18" s="37"/>
      <c r="I18" s="37"/>
      <c r="J18" s="18"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1"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M9" sqref="M9"/>
    </sheetView>
  </sheetViews>
  <sheetFormatPr defaultColWidth="9" defaultRowHeight="13.5"/>
  <cols>
    <col min="1" max="1" width="9" style="1"/>
    <col min="2" max="2" width="11.125" style="1" customWidth="1"/>
    <col min="3" max="3" width="9" style="1"/>
    <col min="4" max="4" width="9.875" style="1" customWidth="1"/>
    <col min="5" max="5" width="12.5" style="1" customWidth="1"/>
    <col min="6" max="7" width="9" style="1"/>
    <col min="8" max="8" width="12.37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22.5" spans="1:11">
      <c r="A4" s="8" t="s">
        <v>5</v>
      </c>
      <c r="B4" s="9" t="s">
        <v>6</v>
      </c>
      <c r="C4" s="10" t="s">
        <v>316</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229</v>
      </c>
      <c r="D6" s="18"/>
      <c r="E6" s="18" t="s">
        <v>18</v>
      </c>
      <c r="F6" s="18" t="s">
        <v>229</v>
      </c>
      <c r="G6" s="18"/>
      <c r="H6" s="18" t="s">
        <v>19</v>
      </c>
      <c r="I6" s="18" t="s">
        <v>229</v>
      </c>
      <c r="J6" s="18"/>
      <c r="K6" s="42">
        <f>I6/C6*100%</f>
        <v>1</v>
      </c>
    </row>
    <row r="7" spans="1:11">
      <c r="A7" s="13"/>
      <c r="B7" s="19" t="s">
        <v>20</v>
      </c>
      <c r="C7" s="18" t="s">
        <v>229</v>
      </c>
      <c r="D7" s="18"/>
      <c r="E7" s="19" t="s">
        <v>20</v>
      </c>
      <c r="F7" s="18" t="s">
        <v>229</v>
      </c>
      <c r="G7" s="18"/>
      <c r="H7" s="19" t="s">
        <v>20</v>
      </c>
      <c r="I7" s="18" t="s">
        <v>229</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spans="1:11">
      <c r="A10" s="13"/>
      <c r="B10" s="26" t="s">
        <v>317</v>
      </c>
      <c r="C10" s="27"/>
      <c r="D10" s="27"/>
      <c r="E10" s="27"/>
      <c r="F10" s="28" t="s">
        <v>318</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22.5" spans="1:11">
      <c r="A13" s="34"/>
      <c r="B13" s="36" t="s">
        <v>41</v>
      </c>
      <c r="C13" s="37" t="s">
        <v>42</v>
      </c>
      <c r="D13" s="37" t="s">
        <v>296</v>
      </c>
      <c r="E13" s="37" t="s">
        <v>319</v>
      </c>
      <c r="F13" s="37" t="s">
        <v>114</v>
      </c>
      <c r="G13" s="37" t="s">
        <v>298</v>
      </c>
      <c r="H13" s="18" t="s">
        <v>127</v>
      </c>
      <c r="I13" s="18" t="s">
        <v>229</v>
      </c>
      <c r="J13" s="18" t="s">
        <v>49</v>
      </c>
      <c r="K13" s="9" t="s">
        <v>50</v>
      </c>
    </row>
    <row r="14" ht="22.5" spans="1:11">
      <c r="A14" s="34"/>
      <c r="B14" s="14"/>
      <c r="C14" s="37" t="s">
        <v>51</v>
      </c>
      <c r="D14" s="37" t="s">
        <v>128</v>
      </c>
      <c r="E14" s="37" t="s">
        <v>320</v>
      </c>
      <c r="F14" s="37" t="s">
        <v>45</v>
      </c>
      <c r="G14" s="37" t="s">
        <v>70</v>
      </c>
      <c r="H14" s="37" t="s">
        <v>47</v>
      </c>
      <c r="I14" s="37" t="s">
        <v>54</v>
      </c>
      <c r="J14" s="18" t="s">
        <v>49</v>
      </c>
      <c r="K14" s="37" t="s">
        <v>55</v>
      </c>
    </row>
    <row r="15" ht="22.5" spans="1:11">
      <c r="A15" s="34"/>
      <c r="B15" s="14"/>
      <c r="C15" s="37" t="s">
        <v>56</v>
      </c>
      <c r="D15" s="37" t="s">
        <v>130</v>
      </c>
      <c r="E15" s="37" t="s">
        <v>321</v>
      </c>
      <c r="F15" s="37" t="s">
        <v>45</v>
      </c>
      <c r="G15" s="37" t="s">
        <v>70</v>
      </c>
      <c r="H15" s="37" t="s">
        <v>47</v>
      </c>
      <c r="I15" s="37" t="s">
        <v>54</v>
      </c>
      <c r="J15" s="18" t="s">
        <v>49</v>
      </c>
      <c r="K15" s="37" t="s">
        <v>55</v>
      </c>
    </row>
    <row r="16" ht="33.75" spans="1:11">
      <c r="A16" s="34"/>
      <c r="B16" s="36" t="s">
        <v>59</v>
      </c>
      <c r="C16" s="37" t="s">
        <v>322</v>
      </c>
      <c r="D16" s="37" t="s">
        <v>133</v>
      </c>
      <c r="E16" s="37" t="s">
        <v>323</v>
      </c>
      <c r="F16" s="37" t="s">
        <v>63</v>
      </c>
      <c r="G16" s="37"/>
      <c r="H16" s="37" t="s">
        <v>91</v>
      </c>
      <c r="I16" s="37" t="s">
        <v>91</v>
      </c>
      <c r="J16" s="18" t="s">
        <v>49</v>
      </c>
      <c r="K16" s="37" t="s">
        <v>65</v>
      </c>
    </row>
    <row r="17" ht="45" spans="1:11">
      <c r="A17" s="34"/>
      <c r="B17" s="38" t="s">
        <v>66</v>
      </c>
      <c r="C17" s="37" t="s">
        <v>67</v>
      </c>
      <c r="D17" s="37" t="s">
        <v>135</v>
      </c>
      <c r="E17" s="37" t="s">
        <v>324</v>
      </c>
      <c r="F17" s="37" t="s">
        <v>45</v>
      </c>
      <c r="G17" s="37" t="s">
        <v>70</v>
      </c>
      <c r="H17" s="37" t="s">
        <v>47</v>
      </c>
      <c r="I17" s="37" t="s">
        <v>54</v>
      </c>
      <c r="J17" s="18" t="s">
        <v>49</v>
      </c>
      <c r="K17" s="37" t="s">
        <v>71</v>
      </c>
    </row>
    <row r="18" ht="22.5" spans="1:11">
      <c r="A18" s="34"/>
      <c r="B18" s="36" t="s">
        <v>72</v>
      </c>
      <c r="C18" s="37" t="s">
        <v>73</v>
      </c>
      <c r="D18" s="37"/>
      <c r="E18" s="37"/>
      <c r="F18" s="37"/>
      <c r="G18" s="37"/>
      <c r="H18" s="37"/>
      <c r="I18" s="37"/>
      <c r="J18" s="18" t="s">
        <v>49</v>
      </c>
      <c r="K18" s="52" t="s">
        <v>49</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K18 J13:J18">
      <formula1>"完成,未完成"</formula1>
    </dataValidation>
  </dataValidations>
  <pageMargins left="0.75" right="0.75" top="1" bottom="1" header="0.5" footer="0.5"/>
  <pageSetup paperSize="9" scale="8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J11" sqref="J11:J12"/>
    </sheetView>
  </sheetViews>
  <sheetFormatPr defaultColWidth="9" defaultRowHeight="13.5"/>
  <cols>
    <col min="1" max="1" width="9" style="1"/>
    <col min="2" max="2" width="11.125" style="1" customWidth="1"/>
    <col min="3" max="4" width="9" style="1"/>
    <col min="5" max="5" width="11.875" style="1" customWidth="1"/>
    <col min="6" max="7" width="9" style="1"/>
    <col min="8" max="8" width="11.7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30" customHeight="1" spans="1:11">
      <c r="A4" s="8" t="s">
        <v>5</v>
      </c>
      <c r="B4" s="9" t="s">
        <v>6</v>
      </c>
      <c r="C4" s="10" t="s">
        <v>325</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326</v>
      </c>
      <c r="D6" s="18"/>
      <c r="E6" s="18" t="s">
        <v>18</v>
      </c>
      <c r="F6" s="18" t="s">
        <v>326</v>
      </c>
      <c r="G6" s="18"/>
      <c r="H6" s="18" t="s">
        <v>19</v>
      </c>
      <c r="I6" s="18" t="s">
        <v>326</v>
      </c>
      <c r="J6" s="18"/>
      <c r="K6" s="42">
        <f>I6/C6*100%</f>
        <v>1</v>
      </c>
    </row>
    <row r="7" spans="1:11">
      <c r="A7" s="13"/>
      <c r="B7" s="19" t="s">
        <v>20</v>
      </c>
      <c r="C7" s="18" t="s">
        <v>326</v>
      </c>
      <c r="D7" s="18"/>
      <c r="E7" s="19" t="s">
        <v>20</v>
      </c>
      <c r="F7" s="18" t="s">
        <v>326</v>
      </c>
      <c r="G7" s="18"/>
      <c r="H7" s="19" t="s">
        <v>20</v>
      </c>
      <c r="I7" s="18" t="s">
        <v>326</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spans="1:11">
      <c r="A10" s="13"/>
      <c r="B10" s="26" t="s">
        <v>327</v>
      </c>
      <c r="C10" s="27"/>
      <c r="D10" s="27"/>
      <c r="E10" s="27"/>
      <c r="F10" s="28" t="s">
        <v>328</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spans="1:11">
      <c r="A13" s="34"/>
      <c r="B13" s="36" t="s">
        <v>41</v>
      </c>
      <c r="C13" s="37" t="s">
        <v>42</v>
      </c>
      <c r="D13" s="37" t="s">
        <v>108</v>
      </c>
      <c r="E13" s="37" t="s">
        <v>329</v>
      </c>
      <c r="F13" s="37" t="s">
        <v>114</v>
      </c>
      <c r="G13" s="37" t="s">
        <v>330</v>
      </c>
      <c r="H13" s="18" t="s">
        <v>111</v>
      </c>
      <c r="I13" s="18" t="s">
        <v>54</v>
      </c>
      <c r="J13" s="18" t="s">
        <v>49</v>
      </c>
      <c r="K13" s="9" t="s">
        <v>50</v>
      </c>
    </row>
    <row r="14" ht="56.25" spans="1:11">
      <c r="A14" s="34"/>
      <c r="B14" s="14"/>
      <c r="C14" s="37" t="s">
        <v>51</v>
      </c>
      <c r="D14" s="37" t="s">
        <v>331</v>
      </c>
      <c r="E14" s="37" t="s">
        <v>332</v>
      </c>
      <c r="F14" s="37" t="s">
        <v>45</v>
      </c>
      <c r="G14" s="37" t="s">
        <v>46</v>
      </c>
      <c r="H14" s="37" t="s">
        <v>47</v>
      </c>
      <c r="I14" s="18" t="s">
        <v>54</v>
      </c>
      <c r="J14" s="18" t="s">
        <v>49</v>
      </c>
      <c r="K14" s="37" t="s">
        <v>55</v>
      </c>
    </row>
    <row r="15" ht="33.75" spans="1:11">
      <c r="A15" s="34"/>
      <c r="B15" s="14"/>
      <c r="C15" s="37" t="s">
        <v>56</v>
      </c>
      <c r="D15" s="37" t="s">
        <v>333</v>
      </c>
      <c r="E15" s="37" t="s">
        <v>334</v>
      </c>
      <c r="F15" s="37" t="s">
        <v>45</v>
      </c>
      <c r="G15" s="37" t="s">
        <v>46</v>
      </c>
      <c r="H15" s="37" t="s">
        <v>47</v>
      </c>
      <c r="I15" s="18" t="s">
        <v>54</v>
      </c>
      <c r="J15" s="18" t="s">
        <v>49</v>
      </c>
      <c r="K15" s="37" t="s">
        <v>55</v>
      </c>
    </row>
    <row r="16" ht="56.25" spans="1:11">
      <c r="A16" s="34"/>
      <c r="B16" s="36" t="s">
        <v>59</v>
      </c>
      <c r="C16" s="37" t="s">
        <v>60</v>
      </c>
      <c r="D16" s="37" t="s">
        <v>335</v>
      </c>
      <c r="E16" s="37" t="s">
        <v>336</v>
      </c>
      <c r="F16" s="37" t="s">
        <v>63</v>
      </c>
      <c r="G16" s="37"/>
      <c r="H16" s="37" t="s">
        <v>99</v>
      </c>
      <c r="I16" s="18" t="s">
        <v>54</v>
      </c>
      <c r="J16" s="18" t="s">
        <v>49</v>
      </c>
      <c r="K16" s="37" t="s">
        <v>65</v>
      </c>
    </row>
    <row r="17" ht="33.75" spans="1:11">
      <c r="A17" s="34"/>
      <c r="B17" s="38" t="s">
        <v>66</v>
      </c>
      <c r="C17" s="37" t="s">
        <v>67</v>
      </c>
      <c r="D17" s="37" t="s">
        <v>285</v>
      </c>
      <c r="E17" s="37" t="s">
        <v>337</v>
      </c>
      <c r="F17" s="37"/>
      <c r="G17" s="37" t="s">
        <v>45</v>
      </c>
      <c r="H17" s="37" t="s">
        <v>70</v>
      </c>
      <c r="I17" s="18" t="s">
        <v>54</v>
      </c>
      <c r="J17" s="18" t="s">
        <v>49</v>
      </c>
      <c r="K17" s="37" t="s">
        <v>71</v>
      </c>
    </row>
    <row r="18" ht="22.5" spans="1:11">
      <c r="A18" s="34"/>
      <c r="B18" s="36" t="s">
        <v>72</v>
      </c>
      <c r="C18" s="37" t="s">
        <v>73</v>
      </c>
      <c r="D18" s="37"/>
      <c r="E18" s="37"/>
      <c r="F18" s="37"/>
      <c r="G18" s="37"/>
      <c r="H18" s="37"/>
      <c r="I18" s="37"/>
      <c r="J18" s="18"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H14 J13:J18">
      <formula1>"完成,未完成"</formula1>
    </dataValidation>
  </dataValidations>
  <pageMargins left="0.75" right="0.75" top="1" bottom="1" header="0.5" footer="0.5"/>
  <pageSetup paperSize="9" scale="82"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I16" sqref="I16"/>
    </sheetView>
  </sheetViews>
  <sheetFormatPr defaultColWidth="9" defaultRowHeight="14.25"/>
  <cols>
    <col min="1" max="1" width="9" style="49"/>
    <col min="2" max="2" width="11.25" style="49" customWidth="1"/>
    <col min="3" max="4" width="9" style="49"/>
    <col min="5" max="5" width="10.75" style="49" customWidth="1"/>
    <col min="6" max="7" width="9" style="49"/>
    <col min="8" max="8" width="11.125" style="49" customWidth="1"/>
    <col min="9" max="16384" width="9" style="49"/>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ht="13.5" spans="1:11">
      <c r="A3" s="6" t="s">
        <v>2</v>
      </c>
      <c r="B3" s="3"/>
      <c r="C3" s="7" t="s">
        <v>3</v>
      </c>
      <c r="D3" s="7"/>
      <c r="E3" s="7"/>
      <c r="F3" s="7"/>
      <c r="G3" s="7"/>
      <c r="H3" s="7"/>
      <c r="I3" s="3"/>
      <c r="J3" s="7" t="s">
        <v>4</v>
      </c>
      <c r="K3" s="7"/>
    </row>
    <row r="4" ht="46" customHeight="1" spans="1:11">
      <c r="A4" s="8" t="s">
        <v>5</v>
      </c>
      <c r="B4" s="9" t="s">
        <v>6</v>
      </c>
      <c r="C4" s="10" t="s">
        <v>338</v>
      </c>
      <c r="D4" s="11"/>
      <c r="E4" s="9" t="s">
        <v>8</v>
      </c>
      <c r="F4" s="9"/>
      <c r="G4" s="50" t="s">
        <v>9</v>
      </c>
      <c r="H4" s="9" t="s">
        <v>10</v>
      </c>
      <c r="I4" s="19" t="s">
        <v>3</v>
      </c>
      <c r="J4" s="19"/>
      <c r="K4" s="19"/>
    </row>
    <row r="5" ht="22.5" spans="1:11">
      <c r="A5" s="13" t="s">
        <v>11</v>
      </c>
      <c r="B5" s="14" t="s">
        <v>12</v>
      </c>
      <c r="C5" s="14"/>
      <c r="D5" s="14"/>
      <c r="E5" s="15" t="s">
        <v>13</v>
      </c>
      <c r="F5" s="16"/>
      <c r="G5" s="17"/>
      <c r="H5" s="15" t="s">
        <v>14</v>
      </c>
      <c r="I5" s="16"/>
      <c r="J5" s="17"/>
      <c r="K5" s="38" t="s">
        <v>15</v>
      </c>
    </row>
    <row r="6" ht="13.5" spans="1:11">
      <c r="A6" s="13"/>
      <c r="B6" s="8" t="s">
        <v>16</v>
      </c>
      <c r="C6" s="18" t="s">
        <v>339</v>
      </c>
      <c r="D6" s="18"/>
      <c r="E6" s="18" t="s">
        <v>18</v>
      </c>
      <c r="F6" s="18" t="s">
        <v>339</v>
      </c>
      <c r="G6" s="18"/>
      <c r="H6" s="18" t="s">
        <v>19</v>
      </c>
      <c r="I6" s="18" t="s">
        <v>339</v>
      </c>
      <c r="J6" s="18"/>
      <c r="K6" s="18"/>
    </row>
    <row r="7" ht="13.5" spans="1:11">
      <c r="A7" s="13"/>
      <c r="B7" s="19" t="s">
        <v>20</v>
      </c>
      <c r="C7" s="18" t="s">
        <v>339</v>
      </c>
      <c r="D7" s="18"/>
      <c r="E7" s="19" t="s">
        <v>20</v>
      </c>
      <c r="F7" s="18" t="s">
        <v>339</v>
      </c>
      <c r="G7" s="18"/>
      <c r="H7" s="19" t="s">
        <v>20</v>
      </c>
      <c r="I7" s="18" t="s">
        <v>339</v>
      </c>
      <c r="J7" s="18"/>
      <c r="K7" s="18"/>
    </row>
    <row r="8" ht="13.5" spans="1:11">
      <c r="A8" s="13"/>
      <c r="B8" s="19" t="s">
        <v>21</v>
      </c>
      <c r="C8" s="20"/>
      <c r="D8" s="20"/>
      <c r="E8" s="19" t="s">
        <v>21</v>
      </c>
      <c r="F8" s="21"/>
      <c r="G8" s="22"/>
      <c r="H8" s="19" t="s">
        <v>21</v>
      </c>
      <c r="I8" s="43"/>
      <c r="J8" s="44"/>
      <c r="K8" s="18"/>
    </row>
    <row r="9" ht="13.5" spans="1:11">
      <c r="A9" s="13" t="s">
        <v>22</v>
      </c>
      <c r="B9" s="23" t="s">
        <v>23</v>
      </c>
      <c r="C9" s="24"/>
      <c r="D9" s="24"/>
      <c r="E9" s="25"/>
      <c r="F9" s="15" t="s">
        <v>24</v>
      </c>
      <c r="G9" s="16"/>
      <c r="H9" s="16"/>
      <c r="I9" s="16"/>
      <c r="J9" s="17"/>
      <c r="K9" s="9" t="s">
        <v>25</v>
      </c>
    </row>
    <row r="10" ht="13.5" spans="1:11">
      <c r="A10" s="13"/>
      <c r="B10" s="51"/>
      <c r="C10" s="27"/>
      <c r="D10" s="27"/>
      <c r="E10" s="27"/>
      <c r="F10" s="28"/>
      <c r="G10" s="28"/>
      <c r="H10" s="28"/>
      <c r="I10" s="28"/>
      <c r="J10" s="28"/>
      <c r="K10" s="18"/>
    </row>
    <row r="11" ht="13.5"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22.5" spans="1:11">
      <c r="A13" s="34"/>
      <c r="B13" s="36" t="s">
        <v>41</v>
      </c>
      <c r="C13" s="37" t="s">
        <v>42</v>
      </c>
      <c r="D13" s="37" t="s">
        <v>141</v>
      </c>
      <c r="E13" s="37" t="s">
        <v>142</v>
      </c>
      <c r="F13" s="37" t="s">
        <v>45</v>
      </c>
      <c r="G13" s="37" t="s">
        <v>50</v>
      </c>
      <c r="H13" s="18" t="s">
        <v>87</v>
      </c>
      <c r="I13" s="18" t="s">
        <v>193</v>
      </c>
      <c r="J13" s="18" t="s">
        <v>49</v>
      </c>
      <c r="K13" s="9" t="s">
        <v>50</v>
      </c>
    </row>
    <row r="14" ht="22.5" spans="1:11">
      <c r="A14" s="34"/>
      <c r="B14" s="14"/>
      <c r="C14" s="37" t="s">
        <v>51</v>
      </c>
      <c r="D14" s="37" t="s">
        <v>112</v>
      </c>
      <c r="E14" s="37" t="s">
        <v>145</v>
      </c>
      <c r="F14" s="37" t="s">
        <v>114</v>
      </c>
      <c r="G14" s="37" t="s">
        <v>115</v>
      </c>
      <c r="H14" s="37" t="s">
        <v>47</v>
      </c>
      <c r="I14" s="18" t="s">
        <v>54</v>
      </c>
      <c r="J14" s="18" t="s">
        <v>49</v>
      </c>
      <c r="K14" s="37" t="s">
        <v>55</v>
      </c>
    </row>
    <row r="15" ht="22.5" spans="1:11">
      <c r="A15" s="34"/>
      <c r="B15" s="14"/>
      <c r="C15" s="37" t="s">
        <v>56</v>
      </c>
      <c r="D15" s="37" t="s">
        <v>146</v>
      </c>
      <c r="E15" s="37" t="s">
        <v>147</v>
      </c>
      <c r="F15" s="37" t="s">
        <v>114</v>
      </c>
      <c r="G15" s="37" t="s">
        <v>115</v>
      </c>
      <c r="H15" s="37" t="s">
        <v>47</v>
      </c>
      <c r="I15" s="18" t="s">
        <v>54</v>
      </c>
      <c r="J15" s="18" t="s">
        <v>49</v>
      </c>
      <c r="K15" s="37" t="s">
        <v>55</v>
      </c>
    </row>
    <row r="16" ht="22.5" spans="1:11">
      <c r="A16" s="34"/>
      <c r="B16" s="36" t="s">
        <v>59</v>
      </c>
      <c r="C16" s="37" t="s">
        <v>60</v>
      </c>
      <c r="D16" s="37" t="s">
        <v>148</v>
      </c>
      <c r="E16" s="37" t="s">
        <v>149</v>
      </c>
      <c r="F16" s="37" t="s">
        <v>63</v>
      </c>
      <c r="G16" s="37"/>
      <c r="H16" s="37" t="s">
        <v>64</v>
      </c>
      <c r="I16" s="18" t="s">
        <v>54</v>
      </c>
      <c r="J16" s="18" t="s">
        <v>49</v>
      </c>
      <c r="K16" s="37" t="s">
        <v>65</v>
      </c>
    </row>
    <row r="17" ht="56.25" spans="1:11">
      <c r="A17" s="34"/>
      <c r="B17" s="38" t="s">
        <v>66</v>
      </c>
      <c r="C17" s="37" t="s">
        <v>67</v>
      </c>
      <c r="D17" s="37" t="s">
        <v>135</v>
      </c>
      <c r="E17" s="37" t="s">
        <v>150</v>
      </c>
      <c r="F17" s="37" t="s">
        <v>45</v>
      </c>
      <c r="G17" s="37" t="s">
        <v>70</v>
      </c>
      <c r="H17" s="37" t="s">
        <v>47</v>
      </c>
      <c r="I17" s="18" t="s">
        <v>54</v>
      </c>
      <c r="J17" s="18" t="s">
        <v>49</v>
      </c>
      <c r="K17" s="37" t="s">
        <v>71</v>
      </c>
    </row>
    <row r="18" ht="22.5" spans="1:11">
      <c r="A18" s="34"/>
      <c r="B18" s="36" t="s">
        <v>72</v>
      </c>
      <c r="C18" s="37" t="s">
        <v>73</v>
      </c>
      <c r="D18" s="37"/>
      <c r="E18" s="37"/>
      <c r="F18" s="37"/>
      <c r="G18" s="37"/>
      <c r="H18" s="37"/>
      <c r="I18" s="37"/>
      <c r="J18" s="37"/>
      <c r="K18" s="37"/>
    </row>
    <row r="19" ht="13.5" spans="1:11">
      <c r="A19" s="39"/>
      <c r="B19" s="14" t="s">
        <v>74</v>
      </c>
      <c r="C19" s="14"/>
      <c r="D19" s="14"/>
      <c r="E19" s="14"/>
      <c r="F19" s="14"/>
      <c r="G19" s="14"/>
      <c r="H19" s="14"/>
      <c r="I19" s="14"/>
      <c r="J19" s="14"/>
      <c r="K19" s="14"/>
    </row>
    <row r="20" ht="45" spans="1:11">
      <c r="A20" s="13" t="s">
        <v>75</v>
      </c>
      <c r="B20" s="19"/>
      <c r="C20" s="19"/>
      <c r="D20" s="19"/>
      <c r="E20" s="19"/>
      <c r="F20" s="19"/>
      <c r="G20" s="19"/>
      <c r="H20" s="19"/>
      <c r="I20" s="19"/>
      <c r="J20" s="19"/>
      <c r="K20" s="19"/>
    </row>
    <row r="21" ht="13.5" spans="1:11">
      <c r="A21" s="40" t="s">
        <v>76</v>
      </c>
      <c r="B21" s="3" t="s">
        <v>77</v>
      </c>
      <c r="C21" s="4"/>
      <c r="D21" s="4"/>
      <c r="E21" s="4"/>
      <c r="F21" s="4"/>
      <c r="G21" s="4"/>
      <c r="H21" s="4" t="s">
        <v>78</v>
      </c>
      <c r="I21" s="4" t="s">
        <v>79</v>
      </c>
      <c r="J21" s="4"/>
      <c r="K21" s="4"/>
    </row>
    <row r="22" ht="13.5" spans="1:11">
      <c r="A22" s="40"/>
      <c r="B22" s="3"/>
      <c r="C22" s="4"/>
      <c r="D22" s="4"/>
      <c r="E22" s="4"/>
      <c r="F22" s="4"/>
      <c r="G22" s="4"/>
      <c r="H22" s="4"/>
      <c r="I22" s="4"/>
      <c r="J22" s="4"/>
      <c r="K22" s="4"/>
    </row>
    <row r="23" ht="13.5" spans="1:11">
      <c r="A23" s="41" t="s">
        <v>80</v>
      </c>
      <c r="B23" s="41"/>
      <c r="C23" s="41"/>
      <c r="D23" s="41"/>
      <c r="E23" s="41"/>
      <c r="F23" s="41"/>
      <c r="G23" s="41"/>
      <c r="H23" s="41"/>
      <c r="I23" s="41"/>
      <c r="J23" s="41"/>
      <c r="K23" s="41"/>
    </row>
    <row r="24" ht="13.5" spans="1:11">
      <c r="A24" s="41"/>
      <c r="B24" s="41"/>
      <c r="C24" s="41"/>
      <c r="D24" s="41"/>
      <c r="E24" s="41"/>
      <c r="F24" s="41"/>
      <c r="G24" s="41"/>
      <c r="H24" s="41"/>
      <c r="I24" s="41"/>
      <c r="J24" s="41"/>
      <c r="K24" s="41"/>
    </row>
    <row r="25" ht="13.5" spans="1:11">
      <c r="A25" s="41"/>
      <c r="B25" s="41"/>
      <c r="C25" s="41"/>
      <c r="D25" s="41"/>
      <c r="E25" s="41"/>
      <c r="F25" s="41"/>
      <c r="G25" s="41"/>
      <c r="H25" s="41"/>
      <c r="I25" s="41"/>
      <c r="J25" s="41"/>
      <c r="K25" s="41"/>
    </row>
    <row r="26" ht="13.5" spans="1:11">
      <c r="A26" s="41"/>
      <c r="B26" s="41"/>
      <c r="C26" s="41"/>
      <c r="D26" s="41"/>
      <c r="E26" s="41"/>
      <c r="F26" s="41"/>
      <c r="G26" s="41"/>
      <c r="H26" s="41"/>
      <c r="I26" s="41"/>
      <c r="J26" s="41"/>
      <c r="K26" s="41"/>
    </row>
    <row r="27" ht="13.5" spans="1:11">
      <c r="A27" s="41"/>
      <c r="B27" s="41"/>
      <c r="C27" s="41"/>
      <c r="D27" s="41"/>
      <c r="E27" s="41"/>
      <c r="F27" s="41"/>
      <c r="G27" s="41"/>
      <c r="H27" s="41"/>
      <c r="I27" s="41"/>
      <c r="J27" s="41"/>
      <c r="K27" s="41"/>
    </row>
    <row r="28" ht="13.5" spans="1:11">
      <c r="A28" s="41"/>
      <c r="B28" s="41"/>
      <c r="C28" s="41"/>
      <c r="D28" s="41"/>
      <c r="E28" s="41"/>
      <c r="F28" s="41"/>
      <c r="G28" s="41"/>
      <c r="H28" s="41"/>
      <c r="I28" s="41"/>
      <c r="J28" s="41"/>
      <c r="K28" s="41"/>
    </row>
    <row r="29" ht="13.5" spans="1:11">
      <c r="A29" s="41"/>
      <c r="B29" s="41"/>
      <c r="C29" s="41"/>
      <c r="D29" s="41"/>
      <c r="E29" s="41"/>
      <c r="F29" s="41"/>
      <c r="G29" s="41"/>
      <c r="H29" s="41"/>
      <c r="I29" s="41"/>
      <c r="J29" s="41"/>
      <c r="K29" s="41"/>
    </row>
    <row r="30" ht="13.5" spans="1:11">
      <c r="A30" s="41"/>
      <c r="B30" s="41"/>
      <c r="C30" s="41"/>
      <c r="D30" s="41"/>
      <c r="E30" s="41"/>
      <c r="F30" s="41"/>
      <c r="G30" s="41"/>
      <c r="H30" s="41"/>
      <c r="I30" s="41"/>
      <c r="J30" s="41"/>
      <c r="K30" s="41"/>
    </row>
    <row r="31" ht="13.5"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8 J13:J17">
      <formula1>"完成,未完成"</formula1>
    </dataValidation>
  </dataValidations>
  <pageMargins left="0.75" right="0.75" top="1" bottom="1" header="0.5" footer="0.5"/>
  <pageSetup paperSize="9" scale="77"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4" workbookViewId="0">
      <selection activeCell="J14" sqref="J14"/>
    </sheetView>
  </sheetViews>
  <sheetFormatPr defaultColWidth="9" defaultRowHeight="13.5"/>
  <cols>
    <col min="1" max="1" width="9" style="1"/>
    <col min="2" max="2" width="11.25" style="1" customWidth="1"/>
    <col min="3" max="4" width="9" style="1"/>
    <col min="5" max="5" width="11" style="1" customWidth="1"/>
    <col min="6" max="7" width="9" style="1"/>
    <col min="8" max="8" width="11.87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27" customHeight="1" spans="1:11">
      <c r="A4" s="8" t="s">
        <v>5</v>
      </c>
      <c r="B4" s="9" t="s">
        <v>6</v>
      </c>
      <c r="C4" s="10" t="s">
        <v>340</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21" t="s">
        <v>341</v>
      </c>
      <c r="D6" s="22"/>
      <c r="E6" s="18" t="s">
        <v>18</v>
      </c>
      <c r="F6" s="21" t="s">
        <v>341</v>
      </c>
      <c r="G6" s="22"/>
      <c r="H6" s="18" t="s">
        <v>19</v>
      </c>
      <c r="I6" s="21" t="s">
        <v>341</v>
      </c>
      <c r="J6" s="22"/>
      <c r="K6" s="42">
        <f>I6/C6*100%</f>
        <v>1</v>
      </c>
    </row>
    <row r="7" spans="1:11">
      <c r="A7" s="13"/>
      <c r="B7" s="19" t="s">
        <v>20</v>
      </c>
      <c r="C7" s="21" t="s">
        <v>341</v>
      </c>
      <c r="D7" s="22"/>
      <c r="E7" s="19" t="s">
        <v>20</v>
      </c>
      <c r="F7" s="21" t="s">
        <v>341</v>
      </c>
      <c r="G7" s="22"/>
      <c r="H7" s="19" t="s">
        <v>20</v>
      </c>
      <c r="I7" s="21" t="s">
        <v>341</v>
      </c>
      <c r="J7" s="22"/>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spans="1:11">
      <c r="A10" s="13"/>
      <c r="B10" s="26" t="s">
        <v>196</v>
      </c>
      <c r="C10" s="27"/>
      <c r="D10" s="27"/>
      <c r="E10" s="27"/>
      <c r="F10" s="28" t="s">
        <v>197</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36" customHeight="1" spans="1:11">
      <c r="A12" s="34"/>
      <c r="B12" s="35"/>
      <c r="C12" s="35"/>
      <c r="D12" s="14"/>
      <c r="E12" s="35"/>
      <c r="F12" s="9" t="s">
        <v>38</v>
      </c>
      <c r="G12" s="9" t="s">
        <v>39</v>
      </c>
      <c r="H12" s="9" t="s">
        <v>40</v>
      </c>
      <c r="I12" s="35"/>
      <c r="J12" s="46"/>
      <c r="K12" s="36"/>
    </row>
    <row r="13" ht="28" customHeight="1" spans="1:11">
      <c r="A13" s="34"/>
      <c r="B13" s="36" t="s">
        <v>41</v>
      </c>
      <c r="C13" s="37" t="s">
        <v>42</v>
      </c>
      <c r="D13" s="37" t="s">
        <v>198</v>
      </c>
      <c r="E13" s="37" t="s">
        <v>199</v>
      </c>
      <c r="F13" s="37" t="s">
        <v>45</v>
      </c>
      <c r="G13" s="37" t="s">
        <v>200</v>
      </c>
      <c r="H13" s="18" t="s">
        <v>201</v>
      </c>
      <c r="I13" s="18" t="s">
        <v>202</v>
      </c>
      <c r="J13" s="18" t="s">
        <v>49</v>
      </c>
      <c r="K13" s="9" t="s">
        <v>50</v>
      </c>
    </row>
    <row r="14" ht="42" customHeight="1" spans="1:11">
      <c r="A14" s="34"/>
      <c r="B14" s="14"/>
      <c r="C14" s="37" t="s">
        <v>51</v>
      </c>
      <c r="D14" s="37" t="s">
        <v>203</v>
      </c>
      <c r="E14" s="37" t="s">
        <v>204</v>
      </c>
      <c r="F14" s="37" t="s">
        <v>114</v>
      </c>
      <c r="G14" s="37" t="s">
        <v>115</v>
      </c>
      <c r="H14" s="37" t="s">
        <v>47</v>
      </c>
      <c r="I14" s="37" t="s">
        <v>54</v>
      </c>
      <c r="J14" s="18" t="s">
        <v>49</v>
      </c>
      <c r="K14" s="37" t="s">
        <v>55</v>
      </c>
    </row>
    <row r="15" ht="42" customHeight="1" spans="1:11">
      <c r="A15" s="34"/>
      <c r="B15" s="14"/>
      <c r="C15" s="37" t="s">
        <v>56</v>
      </c>
      <c r="D15" s="37" t="s">
        <v>205</v>
      </c>
      <c r="E15" s="37" t="s">
        <v>206</v>
      </c>
      <c r="F15" s="37" t="s">
        <v>114</v>
      </c>
      <c r="G15" s="37" t="s">
        <v>115</v>
      </c>
      <c r="H15" s="37" t="s">
        <v>47</v>
      </c>
      <c r="I15" s="37" t="s">
        <v>54</v>
      </c>
      <c r="J15" s="18" t="s">
        <v>49</v>
      </c>
      <c r="K15" s="37" t="s">
        <v>55</v>
      </c>
    </row>
    <row r="16" ht="31" customHeight="1" spans="1:11">
      <c r="A16" s="34"/>
      <c r="B16" s="36" t="s">
        <v>59</v>
      </c>
      <c r="C16" s="37" t="s">
        <v>60</v>
      </c>
      <c r="D16" s="37" t="s">
        <v>207</v>
      </c>
      <c r="E16" s="37" t="s">
        <v>208</v>
      </c>
      <c r="F16" s="37" t="s">
        <v>63</v>
      </c>
      <c r="G16" s="37"/>
      <c r="H16" s="37" t="s">
        <v>64</v>
      </c>
      <c r="I16" s="37" t="s">
        <v>64</v>
      </c>
      <c r="J16" s="18" t="s">
        <v>49</v>
      </c>
      <c r="K16" s="37" t="s">
        <v>65</v>
      </c>
    </row>
    <row r="17" ht="42" customHeight="1" spans="1:11">
      <c r="A17" s="34"/>
      <c r="B17" s="38" t="s">
        <v>66</v>
      </c>
      <c r="C17" s="37" t="s">
        <v>67</v>
      </c>
      <c r="D17" s="37" t="s">
        <v>135</v>
      </c>
      <c r="E17" s="37" t="s">
        <v>209</v>
      </c>
      <c r="F17" s="37" t="s">
        <v>45</v>
      </c>
      <c r="G17" s="37" t="s">
        <v>70</v>
      </c>
      <c r="H17" s="37" t="s">
        <v>47</v>
      </c>
      <c r="I17" s="37" t="s">
        <v>54</v>
      </c>
      <c r="J17" s="18" t="s">
        <v>49</v>
      </c>
      <c r="K17" s="37" t="s">
        <v>71</v>
      </c>
    </row>
    <row r="18" ht="22.5" spans="1:11">
      <c r="A18" s="34"/>
      <c r="B18" s="36" t="s">
        <v>72</v>
      </c>
      <c r="C18" s="37" t="s">
        <v>73</v>
      </c>
      <c r="D18" s="37"/>
      <c r="E18" s="37"/>
      <c r="F18" s="37"/>
      <c r="G18" s="37"/>
      <c r="H18" s="37"/>
      <c r="I18" s="37"/>
      <c r="J18" s="18"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3"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N13" sqref="N13"/>
    </sheetView>
  </sheetViews>
  <sheetFormatPr defaultColWidth="9" defaultRowHeight="13.5"/>
  <cols>
    <col min="1" max="1" width="9" style="1"/>
    <col min="2" max="2" width="10.875" style="1" customWidth="1"/>
    <col min="3" max="4" width="9" style="1"/>
    <col min="5" max="5" width="11.25" style="1" customWidth="1"/>
    <col min="6" max="7" width="9" style="1"/>
    <col min="8" max="8" width="11.87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37" customHeight="1" spans="1:11">
      <c r="A4" s="8" t="s">
        <v>5</v>
      </c>
      <c r="B4" s="9" t="s">
        <v>6</v>
      </c>
      <c r="C4" s="10" t="s">
        <v>342</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343</v>
      </c>
      <c r="D6" s="18"/>
      <c r="E6" s="18" t="s">
        <v>18</v>
      </c>
      <c r="F6" s="18" t="s">
        <v>343</v>
      </c>
      <c r="G6" s="18"/>
      <c r="H6" s="18" t="s">
        <v>19</v>
      </c>
      <c r="I6" s="18" t="s">
        <v>343</v>
      </c>
      <c r="J6" s="18"/>
      <c r="K6" s="42">
        <f>I6/C6*100%</f>
        <v>1</v>
      </c>
    </row>
    <row r="7" spans="1:11">
      <c r="A7" s="13"/>
      <c r="B7" s="19" t="s">
        <v>20</v>
      </c>
      <c r="C7" s="18" t="s">
        <v>343</v>
      </c>
      <c r="D7" s="18"/>
      <c r="E7" s="19" t="s">
        <v>20</v>
      </c>
      <c r="F7" s="18" t="s">
        <v>343</v>
      </c>
      <c r="G7" s="18"/>
      <c r="H7" s="19" t="s">
        <v>20</v>
      </c>
      <c r="I7" s="18" t="s">
        <v>343</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ht="25" customHeight="1" spans="1:11">
      <c r="A10" s="13"/>
      <c r="B10" s="26" t="s">
        <v>181</v>
      </c>
      <c r="C10" s="27"/>
      <c r="D10" s="27"/>
      <c r="E10" s="27"/>
      <c r="F10" s="28" t="s">
        <v>182</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30" customHeight="1" spans="1:11">
      <c r="A13" s="34"/>
      <c r="B13" s="36" t="s">
        <v>41</v>
      </c>
      <c r="C13" s="37" t="s">
        <v>42</v>
      </c>
      <c r="D13" s="37" t="s">
        <v>141</v>
      </c>
      <c r="E13" s="37" t="s">
        <v>183</v>
      </c>
      <c r="F13" s="37" t="s">
        <v>45</v>
      </c>
      <c r="G13" s="37" t="s">
        <v>184</v>
      </c>
      <c r="H13" s="18" t="s">
        <v>87</v>
      </c>
      <c r="I13" s="18" t="s">
        <v>143</v>
      </c>
      <c r="J13" s="18" t="s">
        <v>49</v>
      </c>
      <c r="K13" s="9" t="s">
        <v>50</v>
      </c>
    </row>
    <row r="14" ht="39" customHeight="1" spans="1:11">
      <c r="A14" s="34"/>
      <c r="B14" s="14"/>
      <c r="C14" s="37" t="s">
        <v>51</v>
      </c>
      <c r="D14" s="37" t="s">
        <v>112</v>
      </c>
      <c r="E14" s="37" t="s">
        <v>185</v>
      </c>
      <c r="F14" s="37" t="s">
        <v>114</v>
      </c>
      <c r="G14" s="37" t="s">
        <v>115</v>
      </c>
      <c r="H14" s="37" t="s">
        <v>47</v>
      </c>
      <c r="I14" s="18" t="s">
        <v>54</v>
      </c>
      <c r="J14" s="18" t="s">
        <v>49</v>
      </c>
      <c r="K14" s="37" t="s">
        <v>55</v>
      </c>
    </row>
    <row r="15" ht="33" customHeight="1" spans="1:11">
      <c r="A15" s="34"/>
      <c r="B15" s="14"/>
      <c r="C15" s="37" t="s">
        <v>56</v>
      </c>
      <c r="D15" s="37" t="s">
        <v>186</v>
      </c>
      <c r="E15" s="37" t="s">
        <v>187</v>
      </c>
      <c r="F15" s="37" t="s">
        <v>114</v>
      </c>
      <c r="G15" s="37" t="s">
        <v>115</v>
      </c>
      <c r="H15" s="37" t="s">
        <v>47</v>
      </c>
      <c r="I15" s="18" t="s">
        <v>54</v>
      </c>
      <c r="J15" s="18" t="s">
        <v>49</v>
      </c>
      <c r="K15" s="37" t="s">
        <v>55</v>
      </c>
    </row>
    <row r="16" ht="29" customHeight="1" spans="1:11">
      <c r="A16" s="34"/>
      <c r="B16" s="36" t="s">
        <v>59</v>
      </c>
      <c r="C16" s="37" t="s">
        <v>60</v>
      </c>
      <c r="D16" s="37" t="s">
        <v>188</v>
      </c>
      <c r="E16" s="37" t="s">
        <v>189</v>
      </c>
      <c r="F16" s="37" t="s">
        <v>63</v>
      </c>
      <c r="G16" s="37"/>
      <c r="H16" s="37" t="s">
        <v>64</v>
      </c>
      <c r="I16" s="18" t="s">
        <v>54</v>
      </c>
      <c r="J16" s="18" t="s">
        <v>49</v>
      </c>
      <c r="K16" s="37" t="s">
        <v>65</v>
      </c>
    </row>
    <row r="17" ht="41" customHeight="1" spans="1:11">
      <c r="A17" s="34"/>
      <c r="B17" s="38" t="s">
        <v>66</v>
      </c>
      <c r="C17" s="37" t="s">
        <v>67</v>
      </c>
      <c r="D17" s="37" t="s">
        <v>135</v>
      </c>
      <c r="E17" s="37" t="s">
        <v>190</v>
      </c>
      <c r="F17" s="37" t="s">
        <v>45</v>
      </c>
      <c r="G17" s="37" t="s">
        <v>70</v>
      </c>
      <c r="H17" s="37" t="s">
        <v>47</v>
      </c>
      <c r="I17" s="18" t="s">
        <v>54</v>
      </c>
      <c r="J17" s="18" t="s">
        <v>49</v>
      </c>
      <c r="K17" s="37" t="s">
        <v>71</v>
      </c>
    </row>
    <row r="18" ht="22.5" spans="1:11">
      <c r="A18" s="34"/>
      <c r="B18" s="36" t="s">
        <v>72</v>
      </c>
      <c r="C18" s="37" t="s">
        <v>73</v>
      </c>
      <c r="D18" s="37"/>
      <c r="E18" s="37"/>
      <c r="F18" s="37"/>
      <c r="G18" s="37"/>
      <c r="H18" s="37"/>
      <c r="I18" s="37"/>
      <c r="J18" s="18"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3"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F10" sqref="F10:J10"/>
    </sheetView>
  </sheetViews>
  <sheetFormatPr defaultColWidth="9" defaultRowHeight="13.5"/>
  <cols>
    <col min="1" max="1" width="9" style="1"/>
    <col min="2" max="2" width="11.375" style="1" customWidth="1"/>
    <col min="3" max="3" width="9" style="1"/>
    <col min="4" max="4" width="10.375" style="1" customWidth="1"/>
    <col min="5" max="5" width="11" style="1" customWidth="1"/>
    <col min="6" max="7" width="9" style="1"/>
    <col min="8" max="8" width="11.62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41" customHeight="1" spans="1:11">
      <c r="A4" s="8" t="s">
        <v>5</v>
      </c>
      <c r="B4" s="9" t="s">
        <v>6</v>
      </c>
      <c r="C4" s="10" t="s">
        <v>344</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345</v>
      </c>
      <c r="D6" s="18"/>
      <c r="E6" s="18" t="s">
        <v>18</v>
      </c>
      <c r="F6" s="18" t="s">
        <v>345</v>
      </c>
      <c r="G6" s="18"/>
      <c r="H6" s="18" t="s">
        <v>19</v>
      </c>
      <c r="I6" s="18" t="s">
        <v>345</v>
      </c>
      <c r="J6" s="18"/>
      <c r="K6" s="42">
        <f>I6/C6*100%</f>
        <v>1</v>
      </c>
    </row>
    <row r="7" spans="1:11">
      <c r="A7" s="13"/>
      <c r="B7" s="19" t="s">
        <v>20</v>
      </c>
      <c r="C7" s="18" t="s">
        <v>345</v>
      </c>
      <c r="D7" s="18"/>
      <c r="E7" s="19" t="s">
        <v>20</v>
      </c>
      <c r="F7" s="18" t="s">
        <v>345</v>
      </c>
      <c r="G7" s="18"/>
      <c r="H7" s="19" t="s">
        <v>20</v>
      </c>
      <c r="I7" s="18" t="s">
        <v>345</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ht="25" customHeight="1" spans="1:11">
      <c r="A10" s="13"/>
      <c r="B10" s="26" t="s">
        <v>346</v>
      </c>
      <c r="C10" s="27"/>
      <c r="D10" s="27"/>
      <c r="E10" s="27"/>
      <c r="F10" s="28" t="s">
        <v>347</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45" spans="1:11">
      <c r="A13" s="34"/>
      <c r="B13" s="36" t="s">
        <v>41</v>
      </c>
      <c r="C13" s="37" t="s">
        <v>42</v>
      </c>
      <c r="D13" s="37" t="s">
        <v>141</v>
      </c>
      <c r="E13" s="37" t="s">
        <v>348</v>
      </c>
      <c r="F13" s="37" t="s">
        <v>45</v>
      </c>
      <c r="G13" s="37" t="s">
        <v>349</v>
      </c>
      <c r="H13" s="18" t="s">
        <v>87</v>
      </c>
      <c r="I13" s="18" t="s">
        <v>143</v>
      </c>
      <c r="J13" s="18" t="s">
        <v>49</v>
      </c>
      <c r="K13" s="9" t="s">
        <v>50</v>
      </c>
    </row>
    <row r="14" ht="45" spans="1:11">
      <c r="A14" s="34"/>
      <c r="B14" s="14"/>
      <c r="C14" s="37" t="s">
        <v>51</v>
      </c>
      <c r="D14" s="37" t="s">
        <v>112</v>
      </c>
      <c r="E14" s="37" t="s">
        <v>350</v>
      </c>
      <c r="F14" s="37" t="s">
        <v>114</v>
      </c>
      <c r="G14" s="37" t="s">
        <v>115</v>
      </c>
      <c r="H14" s="37" t="s">
        <v>47</v>
      </c>
      <c r="I14" s="18" t="s">
        <v>54</v>
      </c>
      <c r="J14" s="18" t="s">
        <v>49</v>
      </c>
      <c r="K14" s="37" t="s">
        <v>55</v>
      </c>
    </row>
    <row r="15" ht="45" spans="1:11">
      <c r="A15" s="34"/>
      <c r="B15" s="14"/>
      <c r="C15" s="37" t="s">
        <v>56</v>
      </c>
      <c r="D15" s="37" t="s">
        <v>146</v>
      </c>
      <c r="E15" s="37" t="s">
        <v>351</v>
      </c>
      <c r="F15" s="37" t="s">
        <v>114</v>
      </c>
      <c r="G15" s="37" t="s">
        <v>115</v>
      </c>
      <c r="H15" s="37" t="s">
        <v>47</v>
      </c>
      <c r="I15" s="18" t="s">
        <v>54</v>
      </c>
      <c r="J15" s="18" t="s">
        <v>49</v>
      </c>
      <c r="K15" s="37" t="s">
        <v>55</v>
      </c>
    </row>
    <row r="16" ht="22.5" spans="1:11">
      <c r="A16" s="34"/>
      <c r="B16" s="36" t="s">
        <v>59</v>
      </c>
      <c r="C16" s="37" t="s">
        <v>60</v>
      </c>
      <c r="D16" s="37" t="s">
        <v>148</v>
      </c>
      <c r="E16" s="37" t="s">
        <v>149</v>
      </c>
      <c r="F16" s="37" t="s">
        <v>63</v>
      </c>
      <c r="G16" s="37"/>
      <c r="H16" s="37" t="s">
        <v>64</v>
      </c>
      <c r="I16" s="18" t="s">
        <v>54</v>
      </c>
      <c r="J16" s="18" t="s">
        <v>49</v>
      </c>
      <c r="K16" s="37" t="s">
        <v>65</v>
      </c>
    </row>
    <row r="17" ht="67.5" spans="1:11">
      <c r="A17" s="34"/>
      <c r="B17" s="38" t="s">
        <v>66</v>
      </c>
      <c r="C17" s="37" t="s">
        <v>67</v>
      </c>
      <c r="D17" s="37" t="s">
        <v>135</v>
      </c>
      <c r="E17" s="37" t="s">
        <v>352</v>
      </c>
      <c r="F17" s="37" t="s">
        <v>45</v>
      </c>
      <c r="G17" s="37" t="s">
        <v>70</v>
      </c>
      <c r="H17" s="37" t="s">
        <v>47</v>
      </c>
      <c r="I17" s="18" t="s">
        <v>54</v>
      </c>
      <c r="J17" s="18" t="s">
        <v>49</v>
      </c>
      <c r="K17" s="37" t="s">
        <v>71</v>
      </c>
    </row>
    <row r="18" ht="22.5" spans="1:11">
      <c r="A18" s="34"/>
      <c r="B18" s="36" t="s">
        <v>72</v>
      </c>
      <c r="C18" s="37" t="s">
        <v>73</v>
      </c>
      <c r="D18" s="37"/>
      <c r="E18" s="37"/>
      <c r="F18" s="37"/>
      <c r="G18" s="37"/>
      <c r="H18" s="37"/>
      <c r="I18" s="37"/>
      <c r="J18" s="18"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2"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N7" sqref="N7"/>
    </sheetView>
  </sheetViews>
  <sheetFormatPr defaultColWidth="9" defaultRowHeight="13.5"/>
  <cols>
    <col min="1" max="1" width="9" style="1"/>
    <col min="2" max="2" width="11.5" style="1" customWidth="1"/>
    <col min="3" max="4" width="9" style="1"/>
    <col min="5" max="5" width="11" style="1" customWidth="1"/>
    <col min="6" max="7" width="9" style="1"/>
    <col min="8" max="8" width="12.7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27" customHeight="1" spans="1:11">
      <c r="A4" s="8" t="s">
        <v>5</v>
      </c>
      <c r="B4" s="9" t="s">
        <v>6</v>
      </c>
      <c r="C4" s="10" t="s">
        <v>353</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354</v>
      </c>
      <c r="D6" s="18"/>
      <c r="E6" s="18" t="s">
        <v>18</v>
      </c>
      <c r="F6" s="18" t="s">
        <v>354</v>
      </c>
      <c r="G6" s="18"/>
      <c r="H6" s="18" t="s">
        <v>19</v>
      </c>
      <c r="I6" s="18" t="s">
        <v>354</v>
      </c>
      <c r="J6" s="18"/>
      <c r="K6" s="42">
        <f>I6/C6*100%</f>
        <v>1</v>
      </c>
    </row>
    <row r="7" spans="1:11">
      <c r="A7" s="13"/>
      <c r="B7" s="19" t="s">
        <v>20</v>
      </c>
      <c r="C7" s="18" t="s">
        <v>354</v>
      </c>
      <c r="D7" s="18"/>
      <c r="E7" s="19" t="s">
        <v>20</v>
      </c>
      <c r="F7" s="18" t="s">
        <v>354</v>
      </c>
      <c r="G7" s="18"/>
      <c r="H7" s="19" t="s">
        <v>20</v>
      </c>
      <c r="I7" s="18" t="s">
        <v>354</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ht="26" customHeight="1" spans="1:11">
      <c r="A10" s="13"/>
      <c r="B10" s="26" t="s">
        <v>153</v>
      </c>
      <c r="C10" s="27"/>
      <c r="D10" s="27"/>
      <c r="E10" s="27"/>
      <c r="F10" s="28" t="s">
        <v>154</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32" customHeight="1" spans="1:11">
      <c r="A13" s="34"/>
      <c r="B13" s="36" t="s">
        <v>41</v>
      </c>
      <c r="C13" s="37" t="s">
        <v>42</v>
      </c>
      <c r="D13" s="37" t="s">
        <v>108</v>
      </c>
      <c r="E13" s="37" t="s">
        <v>155</v>
      </c>
      <c r="F13" s="37" t="s">
        <v>45</v>
      </c>
      <c r="G13" s="37" t="s">
        <v>156</v>
      </c>
      <c r="H13" s="18" t="s">
        <v>111</v>
      </c>
      <c r="I13" s="18" t="s">
        <v>54</v>
      </c>
      <c r="J13" s="18" t="s">
        <v>49</v>
      </c>
      <c r="K13" s="9" t="s">
        <v>50</v>
      </c>
    </row>
    <row r="14" ht="40" customHeight="1" spans="1:11">
      <c r="A14" s="34"/>
      <c r="B14" s="14"/>
      <c r="C14" s="37" t="s">
        <v>51</v>
      </c>
      <c r="D14" s="37" t="s">
        <v>112</v>
      </c>
      <c r="E14" s="37" t="s">
        <v>158</v>
      </c>
      <c r="F14" s="37" t="s">
        <v>114</v>
      </c>
      <c r="G14" s="37" t="s">
        <v>115</v>
      </c>
      <c r="H14" s="37" t="s">
        <v>47</v>
      </c>
      <c r="I14" s="18" t="s">
        <v>54</v>
      </c>
      <c r="J14" s="18" t="s">
        <v>49</v>
      </c>
      <c r="K14" s="37" t="s">
        <v>55</v>
      </c>
    </row>
    <row r="15" ht="42" customHeight="1" spans="1:11">
      <c r="A15" s="34"/>
      <c r="B15" s="14"/>
      <c r="C15" s="37" t="s">
        <v>56</v>
      </c>
      <c r="D15" s="37" t="s">
        <v>116</v>
      </c>
      <c r="E15" s="37" t="s">
        <v>159</v>
      </c>
      <c r="F15" s="37" t="s">
        <v>114</v>
      </c>
      <c r="G15" s="37" t="s">
        <v>115</v>
      </c>
      <c r="H15" s="37" t="s">
        <v>47</v>
      </c>
      <c r="I15" s="18" t="s">
        <v>54</v>
      </c>
      <c r="J15" s="18" t="s">
        <v>49</v>
      </c>
      <c r="K15" s="37" t="s">
        <v>55</v>
      </c>
    </row>
    <row r="16" ht="41" customHeight="1" spans="1:11">
      <c r="A16" s="34"/>
      <c r="B16" s="36" t="s">
        <v>59</v>
      </c>
      <c r="C16" s="37" t="s">
        <v>60</v>
      </c>
      <c r="D16" s="37" t="s">
        <v>118</v>
      </c>
      <c r="E16" s="37" t="s">
        <v>160</v>
      </c>
      <c r="F16" s="37" t="s">
        <v>63</v>
      </c>
      <c r="G16" s="37"/>
      <c r="H16" s="37" t="s">
        <v>64</v>
      </c>
      <c r="I16" s="18" t="s">
        <v>54</v>
      </c>
      <c r="J16" s="18" t="s">
        <v>49</v>
      </c>
      <c r="K16" s="37" t="s">
        <v>65</v>
      </c>
    </row>
    <row r="17" ht="28" customHeight="1" spans="1:11">
      <c r="A17" s="34"/>
      <c r="B17" s="38" t="s">
        <v>66</v>
      </c>
      <c r="C17" s="37" t="s">
        <v>67</v>
      </c>
      <c r="D17" s="37" t="s">
        <v>100</v>
      </c>
      <c r="E17" s="37" t="s">
        <v>161</v>
      </c>
      <c r="F17" s="37" t="s">
        <v>45</v>
      </c>
      <c r="G17" s="37" t="s">
        <v>70</v>
      </c>
      <c r="H17" s="37" t="s">
        <v>47</v>
      </c>
      <c r="I17" s="18" t="s">
        <v>54</v>
      </c>
      <c r="J17" s="18" t="s">
        <v>49</v>
      </c>
      <c r="K17" s="37" t="s">
        <v>71</v>
      </c>
    </row>
    <row r="18" ht="22.5" spans="1:11">
      <c r="A18" s="34"/>
      <c r="B18" s="36" t="s">
        <v>72</v>
      </c>
      <c r="C18" s="37" t="s">
        <v>73</v>
      </c>
      <c r="D18" s="37"/>
      <c r="E18" s="37"/>
      <c r="F18" s="37"/>
      <c r="G18" s="37"/>
      <c r="H18" s="37"/>
      <c r="I18" s="37"/>
      <c r="J18" s="18"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2"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0" workbookViewId="0">
      <selection activeCell="M15" sqref="M15"/>
    </sheetView>
  </sheetViews>
  <sheetFormatPr defaultColWidth="9" defaultRowHeight="13.5"/>
  <cols>
    <col min="1" max="1" width="9" style="1"/>
    <col min="2" max="2" width="11.25" style="1" customWidth="1"/>
    <col min="3" max="3" width="9" style="1"/>
    <col min="4" max="4" width="12" style="1" customWidth="1"/>
    <col min="5" max="5" width="11.25" style="1" customWidth="1"/>
    <col min="6" max="7" width="9" style="1"/>
    <col min="8" max="8" width="11.12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30" customHeight="1" spans="1:11">
      <c r="A4" s="8" t="s">
        <v>5</v>
      </c>
      <c r="B4" s="9" t="s">
        <v>6</v>
      </c>
      <c r="C4" s="10" t="s">
        <v>355</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v>10.17</v>
      </c>
      <c r="D6" s="18"/>
      <c r="E6" s="18" t="s">
        <v>18</v>
      </c>
      <c r="F6" s="18" t="s">
        <v>356</v>
      </c>
      <c r="G6" s="18"/>
      <c r="H6" s="18" t="s">
        <v>19</v>
      </c>
      <c r="I6" s="21" t="s">
        <v>356</v>
      </c>
      <c r="J6" s="48"/>
      <c r="K6" s="42">
        <f>I6/C6*100%</f>
        <v>1</v>
      </c>
    </row>
    <row r="7" spans="1:11">
      <c r="A7" s="13"/>
      <c r="B7" s="19" t="s">
        <v>20</v>
      </c>
      <c r="C7" s="18">
        <v>10.17</v>
      </c>
      <c r="D7" s="18"/>
      <c r="E7" s="19" t="s">
        <v>20</v>
      </c>
      <c r="F7" s="18">
        <v>10.17</v>
      </c>
      <c r="G7" s="18"/>
      <c r="H7" s="19" t="s">
        <v>20</v>
      </c>
      <c r="I7" s="21" t="s">
        <v>356</v>
      </c>
      <c r="J7" s="4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spans="1:11">
      <c r="A10" s="13"/>
      <c r="B10" s="26" t="s">
        <v>357</v>
      </c>
      <c r="C10" s="27"/>
      <c r="D10" s="27"/>
      <c r="E10" s="27"/>
      <c r="F10" s="28" t="s">
        <v>358</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33.75" spans="1:11">
      <c r="A13" s="34"/>
      <c r="B13" s="36" t="s">
        <v>41</v>
      </c>
      <c r="C13" s="37" t="s">
        <v>42</v>
      </c>
      <c r="D13" s="37" t="s">
        <v>359</v>
      </c>
      <c r="E13" s="37" t="s">
        <v>360</v>
      </c>
      <c r="F13" s="37" t="s">
        <v>114</v>
      </c>
      <c r="G13" s="37" t="s">
        <v>298</v>
      </c>
      <c r="H13" s="18" t="s">
        <v>361</v>
      </c>
      <c r="I13" s="18" t="s">
        <v>229</v>
      </c>
      <c r="J13" s="18" t="s">
        <v>49</v>
      </c>
      <c r="K13" s="9" t="s">
        <v>50</v>
      </c>
    </row>
    <row r="14" ht="33.75" spans="1:11">
      <c r="A14" s="34"/>
      <c r="B14" s="14"/>
      <c r="C14" s="37" t="s">
        <v>51</v>
      </c>
      <c r="D14" s="37" t="s">
        <v>362</v>
      </c>
      <c r="E14" s="37" t="s">
        <v>363</v>
      </c>
      <c r="F14" s="37" t="s">
        <v>114</v>
      </c>
      <c r="G14" s="37" t="s">
        <v>115</v>
      </c>
      <c r="H14" s="37" t="s">
        <v>47</v>
      </c>
      <c r="I14" s="37" t="s">
        <v>54</v>
      </c>
      <c r="J14" s="18" t="s">
        <v>49</v>
      </c>
      <c r="K14" s="37" t="s">
        <v>55</v>
      </c>
    </row>
    <row r="15" ht="45" spans="1:11">
      <c r="A15" s="34"/>
      <c r="B15" s="14"/>
      <c r="C15" s="37" t="s">
        <v>56</v>
      </c>
      <c r="D15" s="37" t="s">
        <v>364</v>
      </c>
      <c r="E15" s="37" t="s">
        <v>365</v>
      </c>
      <c r="F15" s="37" t="s">
        <v>45</v>
      </c>
      <c r="G15" s="37" t="s">
        <v>298</v>
      </c>
      <c r="H15" s="37" t="s">
        <v>366</v>
      </c>
      <c r="I15" s="37" t="s">
        <v>229</v>
      </c>
      <c r="J15" s="18" t="s">
        <v>49</v>
      </c>
      <c r="K15" s="37" t="s">
        <v>55</v>
      </c>
    </row>
    <row r="16" ht="78.75" spans="1:11">
      <c r="A16" s="34"/>
      <c r="B16" s="36" t="s">
        <v>59</v>
      </c>
      <c r="C16" s="37" t="s">
        <v>132</v>
      </c>
      <c r="D16" s="37" t="s">
        <v>367</v>
      </c>
      <c r="E16" s="37" t="s">
        <v>368</v>
      </c>
      <c r="F16" s="37" t="s">
        <v>63</v>
      </c>
      <c r="G16" s="37"/>
      <c r="H16" s="37" t="s">
        <v>91</v>
      </c>
      <c r="I16" s="37" t="s">
        <v>91</v>
      </c>
      <c r="J16" s="18" t="s">
        <v>49</v>
      </c>
      <c r="K16" s="37" t="s">
        <v>65</v>
      </c>
    </row>
    <row r="17" ht="67.5" spans="1:11">
      <c r="A17" s="34"/>
      <c r="B17" s="38" t="s">
        <v>66</v>
      </c>
      <c r="C17" s="37" t="s">
        <v>67</v>
      </c>
      <c r="D17" s="37" t="s">
        <v>369</v>
      </c>
      <c r="E17" s="37" t="s">
        <v>370</v>
      </c>
      <c r="F17" s="37" t="s">
        <v>45</v>
      </c>
      <c r="G17" s="37" t="s">
        <v>70</v>
      </c>
      <c r="H17" s="37" t="s">
        <v>47</v>
      </c>
      <c r="I17" s="37" t="s">
        <v>54</v>
      </c>
      <c r="J17" s="18" t="s">
        <v>49</v>
      </c>
      <c r="K17" s="37" t="s">
        <v>71</v>
      </c>
    </row>
    <row r="18" ht="22.5" spans="1:11">
      <c r="A18" s="34"/>
      <c r="B18" s="36" t="s">
        <v>72</v>
      </c>
      <c r="C18" s="37" t="s">
        <v>73</v>
      </c>
      <c r="D18" s="37"/>
      <c r="E18" s="37"/>
      <c r="F18" s="37"/>
      <c r="G18" s="37"/>
      <c r="H18" s="37"/>
      <c r="I18" s="37"/>
      <c r="J18" s="18"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F10" sqref="F10:J10"/>
    </sheetView>
  </sheetViews>
  <sheetFormatPr defaultColWidth="9" defaultRowHeight="14.25"/>
  <cols>
    <col min="1" max="16384" width="9" style="49"/>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ht="13.5" spans="1:11">
      <c r="A3" s="6" t="s">
        <v>2</v>
      </c>
      <c r="B3" s="3"/>
      <c r="C3" s="7" t="s">
        <v>3</v>
      </c>
      <c r="D3" s="7"/>
      <c r="E3" s="7"/>
      <c r="F3" s="7"/>
      <c r="G3" s="7"/>
      <c r="H3" s="7"/>
      <c r="I3" s="3"/>
      <c r="J3" s="7" t="s">
        <v>4</v>
      </c>
      <c r="K3" s="7"/>
    </row>
    <row r="4" ht="28" customHeight="1" spans="1:11">
      <c r="A4" s="8" t="s">
        <v>5</v>
      </c>
      <c r="B4" s="9" t="s">
        <v>6</v>
      </c>
      <c r="C4" s="10" t="s">
        <v>104</v>
      </c>
      <c r="D4" s="11"/>
      <c r="E4" s="9" t="s">
        <v>8</v>
      </c>
      <c r="F4" s="9"/>
      <c r="G4" s="50" t="s">
        <v>9</v>
      </c>
      <c r="H4" s="9" t="s">
        <v>10</v>
      </c>
      <c r="I4" s="19" t="s">
        <v>3</v>
      </c>
      <c r="J4" s="19"/>
      <c r="K4" s="19"/>
    </row>
    <row r="5" ht="22.5" spans="1:11">
      <c r="A5" s="13" t="s">
        <v>11</v>
      </c>
      <c r="B5" s="14" t="s">
        <v>12</v>
      </c>
      <c r="C5" s="14"/>
      <c r="D5" s="14"/>
      <c r="E5" s="15" t="s">
        <v>13</v>
      </c>
      <c r="F5" s="16"/>
      <c r="G5" s="17"/>
      <c r="H5" s="15" t="s">
        <v>14</v>
      </c>
      <c r="I5" s="16"/>
      <c r="J5" s="17"/>
      <c r="K5" s="38" t="s">
        <v>15</v>
      </c>
    </row>
    <row r="6" ht="13.5" spans="1:11">
      <c r="A6" s="13"/>
      <c r="B6" s="8" t="s">
        <v>16</v>
      </c>
      <c r="C6" s="18" t="s">
        <v>105</v>
      </c>
      <c r="D6" s="18"/>
      <c r="E6" s="18" t="s">
        <v>18</v>
      </c>
      <c r="F6" s="18" t="s">
        <v>105</v>
      </c>
      <c r="G6" s="18"/>
      <c r="H6" s="18" t="s">
        <v>19</v>
      </c>
      <c r="I6" s="18" t="s">
        <v>105</v>
      </c>
      <c r="J6" s="18"/>
      <c r="K6" s="42">
        <f>I6/C6*100%</f>
        <v>1</v>
      </c>
    </row>
    <row r="7" ht="13.5" spans="1:11">
      <c r="A7" s="13"/>
      <c r="B7" s="19" t="s">
        <v>20</v>
      </c>
      <c r="C7" s="18" t="s">
        <v>105</v>
      </c>
      <c r="D7" s="18"/>
      <c r="E7" s="19" t="s">
        <v>20</v>
      </c>
      <c r="F7" s="18" t="s">
        <v>105</v>
      </c>
      <c r="G7" s="18"/>
      <c r="H7" s="19" t="s">
        <v>20</v>
      </c>
      <c r="I7" s="18" t="s">
        <v>105</v>
      </c>
      <c r="J7" s="18"/>
      <c r="K7" s="18"/>
    </row>
    <row r="8" ht="13.5" spans="1:11">
      <c r="A8" s="13"/>
      <c r="B8" s="19" t="s">
        <v>21</v>
      </c>
      <c r="C8" s="20"/>
      <c r="D8" s="20"/>
      <c r="E8" s="19" t="s">
        <v>21</v>
      </c>
      <c r="F8" s="21"/>
      <c r="G8" s="22"/>
      <c r="H8" s="19" t="s">
        <v>21</v>
      </c>
      <c r="I8" s="43"/>
      <c r="J8" s="44"/>
      <c r="K8" s="18"/>
    </row>
    <row r="9" ht="13.5" spans="1:11">
      <c r="A9" s="13" t="s">
        <v>22</v>
      </c>
      <c r="B9" s="23" t="s">
        <v>23</v>
      </c>
      <c r="C9" s="24"/>
      <c r="D9" s="24"/>
      <c r="E9" s="25"/>
      <c r="F9" s="15" t="s">
        <v>24</v>
      </c>
      <c r="G9" s="16"/>
      <c r="H9" s="16"/>
      <c r="I9" s="16"/>
      <c r="J9" s="17"/>
      <c r="K9" s="9" t="s">
        <v>25</v>
      </c>
    </row>
    <row r="10" ht="24" customHeight="1" spans="1:11">
      <c r="A10" s="13"/>
      <c r="B10" s="26" t="s">
        <v>106</v>
      </c>
      <c r="C10" s="27"/>
      <c r="D10" s="27"/>
      <c r="E10" s="27"/>
      <c r="F10" s="28" t="s">
        <v>107</v>
      </c>
      <c r="G10" s="28"/>
      <c r="H10" s="28"/>
      <c r="I10" s="28"/>
      <c r="J10" s="28"/>
      <c r="K10" s="18" t="s">
        <v>28</v>
      </c>
    </row>
    <row r="11" ht="13.5" spans="1:11">
      <c r="A11" s="29" t="s">
        <v>29</v>
      </c>
      <c r="B11" s="30" t="s">
        <v>30</v>
      </c>
      <c r="C11" s="30" t="s">
        <v>31</v>
      </c>
      <c r="D11" s="14" t="s">
        <v>32</v>
      </c>
      <c r="E11" s="30" t="s">
        <v>33</v>
      </c>
      <c r="F11" s="31" t="s">
        <v>34</v>
      </c>
      <c r="G11" s="32"/>
      <c r="H11" s="33"/>
      <c r="I11" s="30" t="s">
        <v>35</v>
      </c>
      <c r="J11" s="45" t="s">
        <v>36</v>
      </c>
      <c r="K11" s="36" t="s">
        <v>37</v>
      </c>
    </row>
    <row r="12" ht="33.75" spans="1:11">
      <c r="A12" s="34"/>
      <c r="B12" s="35"/>
      <c r="C12" s="35"/>
      <c r="D12" s="14"/>
      <c r="E12" s="35"/>
      <c r="F12" s="9" t="s">
        <v>38</v>
      </c>
      <c r="G12" s="9" t="s">
        <v>39</v>
      </c>
      <c r="H12" s="9" t="s">
        <v>40</v>
      </c>
      <c r="I12" s="35"/>
      <c r="J12" s="46"/>
      <c r="K12" s="36"/>
    </row>
    <row r="13" ht="39" customHeight="1" spans="1:11">
      <c r="A13" s="34"/>
      <c r="B13" s="36" t="s">
        <v>41</v>
      </c>
      <c r="C13" s="37" t="s">
        <v>42</v>
      </c>
      <c r="D13" s="37" t="s">
        <v>108</v>
      </c>
      <c r="E13" s="37" t="s">
        <v>109</v>
      </c>
      <c r="F13" s="37" t="s">
        <v>45</v>
      </c>
      <c r="G13" s="37" t="s">
        <v>110</v>
      </c>
      <c r="H13" s="18" t="s">
        <v>111</v>
      </c>
      <c r="I13" s="18" t="s">
        <v>110</v>
      </c>
      <c r="J13" s="18" t="s">
        <v>49</v>
      </c>
      <c r="K13" s="9" t="s">
        <v>50</v>
      </c>
    </row>
    <row r="14" ht="41" customHeight="1" spans="1:11">
      <c r="A14" s="34"/>
      <c r="B14" s="14"/>
      <c r="C14" s="37" t="s">
        <v>51</v>
      </c>
      <c r="D14" s="37" t="s">
        <v>112</v>
      </c>
      <c r="E14" s="37" t="s">
        <v>113</v>
      </c>
      <c r="F14" s="37" t="s">
        <v>114</v>
      </c>
      <c r="G14" s="37" t="s">
        <v>115</v>
      </c>
      <c r="H14" s="37" t="s">
        <v>47</v>
      </c>
      <c r="I14" s="37" t="s">
        <v>54</v>
      </c>
      <c r="J14" s="18" t="s">
        <v>49</v>
      </c>
      <c r="K14" s="37" t="s">
        <v>55</v>
      </c>
    </row>
    <row r="15" ht="50" customHeight="1" spans="1:11">
      <c r="A15" s="34"/>
      <c r="B15" s="14"/>
      <c r="C15" s="37" t="s">
        <v>56</v>
      </c>
      <c r="D15" s="37" t="s">
        <v>116</v>
      </c>
      <c r="E15" s="37" t="s">
        <v>117</v>
      </c>
      <c r="F15" s="37" t="s">
        <v>114</v>
      </c>
      <c r="G15" s="37" t="s">
        <v>115</v>
      </c>
      <c r="H15" s="37" t="s">
        <v>47</v>
      </c>
      <c r="I15" s="37" t="s">
        <v>54</v>
      </c>
      <c r="J15" s="18" t="s">
        <v>49</v>
      </c>
      <c r="K15" s="37" t="s">
        <v>55</v>
      </c>
    </row>
    <row r="16" ht="32" customHeight="1" spans="1:11">
      <c r="A16" s="34"/>
      <c r="B16" s="36" t="s">
        <v>59</v>
      </c>
      <c r="C16" s="37" t="s">
        <v>60</v>
      </c>
      <c r="D16" s="37" t="s">
        <v>118</v>
      </c>
      <c r="E16" s="37" t="s">
        <v>119</v>
      </c>
      <c r="F16" s="37" t="s">
        <v>63</v>
      </c>
      <c r="G16" s="37"/>
      <c r="H16" s="37" t="s">
        <v>64</v>
      </c>
      <c r="I16" s="37" t="s">
        <v>64</v>
      </c>
      <c r="J16" s="18" t="s">
        <v>49</v>
      </c>
      <c r="K16" s="37" t="s">
        <v>65</v>
      </c>
    </row>
    <row r="17" ht="27" customHeight="1" spans="1:11">
      <c r="A17" s="34"/>
      <c r="B17" s="38" t="s">
        <v>66</v>
      </c>
      <c r="C17" s="37" t="s">
        <v>67</v>
      </c>
      <c r="D17" s="37" t="s">
        <v>100</v>
      </c>
      <c r="E17" s="37" t="s">
        <v>120</v>
      </c>
      <c r="F17" s="37" t="s">
        <v>45</v>
      </c>
      <c r="G17" s="37" t="s">
        <v>70</v>
      </c>
      <c r="H17" s="37" t="s">
        <v>47</v>
      </c>
      <c r="I17" s="37" t="s">
        <v>54</v>
      </c>
      <c r="J17" s="18" t="s">
        <v>49</v>
      </c>
      <c r="K17" s="37" t="s">
        <v>71</v>
      </c>
    </row>
    <row r="18" ht="22.5" spans="1:11">
      <c r="A18" s="34"/>
      <c r="B18" s="36" t="s">
        <v>72</v>
      </c>
      <c r="C18" s="37" t="s">
        <v>73</v>
      </c>
      <c r="D18" s="37"/>
      <c r="E18" s="37"/>
      <c r="F18" s="37"/>
      <c r="G18" s="37"/>
      <c r="H18" s="37"/>
      <c r="I18" s="37"/>
      <c r="J18" s="37" t="s">
        <v>49</v>
      </c>
      <c r="K18" s="47" t="str">
        <f>IF(K6&gt;=95%,"10")</f>
        <v>10</v>
      </c>
    </row>
    <row r="19" ht="13.5"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ht="13.5" spans="1:11">
      <c r="A21" s="40" t="s">
        <v>76</v>
      </c>
      <c r="B21" s="3" t="s">
        <v>77</v>
      </c>
      <c r="C21" s="4"/>
      <c r="D21" s="4"/>
      <c r="E21" s="4"/>
      <c r="F21" s="4"/>
      <c r="G21" s="4"/>
      <c r="H21" s="4" t="s">
        <v>78</v>
      </c>
      <c r="I21" s="4" t="s">
        <v>79</v>
      </c>
      <c r="J21" s="4"/>
      <c r="K21" s="4"/>
    </row>
    <row r="22" ht="13.5" spans="1:11">
      <c r="A22" s="40"/>
      <c r="B22" s="3"/>
      <c r="C22" s="4"/>
      <c r="D22" s="4"/>
      <c r="E22" s="4"/>
      <c r="F22" s="4"/>
      <c r="G22" s="4"/>
      <c r="H22" s="4"/>
      <c r="I22" s="4"/>
      <c r="J22" s="4"/>
      <c r="K22" s="4"/>
    </row>
    <row r="23" ht="13.5" spans="1:11">
      <c r="A23" s="41" t="s">
        <v>80</v>
      </c>
      <c r="B23" s="41"/>
      <c r="C23" s="41"/>
      <c r="D23" s="41"/>
      <c r="E23" s="41"/>
      <c r="F23" s="41"/>
      <c r="G23" s="41"/>
      <c r="H23" s="41"/>
      <c r="I23" s="41"/>
      <c r="J23" s="41"/>
      <c r="K23" s="41"/>
    </row>
    <row r="24" ht="13.5" spans="1:11">
      <c r="A24" s="41"/>
      <c r="B24" s="41"/>
      <c r="C24" s="41"/>
      <c r="D24" s="41"/>
      <c r="E24" s="41"/>
      <c r="F24" s="41"/>
      <c r="G24" s="41"/>
      <c r="H24" s="41"/>
      <c r="I24" s="41"/>
      <c r="J24" s="41"/>
      <c r="K24" s="41"/>
    </row>
    <row r="25" ht="13.5" spans="1:11">
      <c r="A25" s="41"/>
      <c r="B25" s="41"/>
      <c r="C25" s="41"/>
      <c r="D25" s="41"/>
      <c r="E25" s="41"/>
      <c r="F25" s="41"/>
      <c r="G25" s="41"/>
      <c r="H25" s="41"/>
      <c r="I25" s="41"/>
      <c r="J25" s="41"/>
      <c r="K25" s="41"/>
    </row>
    <row r="26" ht="13.5" spans="1:11">
      <c r="A26" s="41"/>
      <c r="B26" s="41"/>
      <c r="C26" s="41"/>
      <c r="D26" s="41"/>
      <c r="E26" s="41"/>
      <c r="F26" s="41"/>
      <c r="G26" s="41"/>
      <c r="H26" s="41"/>
      <c r="I26" s="41"/>
      <c r="J26" s="41"/>
      <c r="K26" s="41"/>
    </row>
    <row r="27" ht="13.5" spans="1:11">
      <c r="A27" s="41"/>
      <c r="B27" s="41"/>
      <c r="C27" s="41"/>
      <c r="D27" s="41"/>
      <c r="E27" s="41"/>
      <c r="F27" s="41"/>
      <c r="G27" s="41"/>
      <c r="H27" s="41"/>
      <c r="I27" s="41"/>
      <c r="J27" s="41"/>
      <c r="K27" s="41"/>
    </row>
    <row r="28" ht="13.5" spans="1:11">
      <c r="A28" s="41"/>
      <c r="B28" s="41"/>
      <c r="C28" s="41"/>
      <c r="D28" s="41"/>
      <c r="E28" s="41"/>
      <c r="F28" s="41"/>
      <c r="G28" s="41"/>
      <c r="H28" s="41"/>
      <c r="I28" s="41"/>
      <c r="J28" s="41"/>
      <c r="K28" s="41"/>
    </row>
    <row r="29" ht="13.5" spans="1:11">
      <c r="A29" s="41"/>
      <c r="B29" s="41"/>
      <c r="C29" s="41"/>
      <c r="D29" s="41"/>
      <c r="E29" s="41"/>
      <c r="F29" s="41"/>
      <c r="G29" s="41"/>
      <c r="H29" s="41"/>
      <c r="I29" s="41"/>
      <c r="J29" s="41"/>
      <c r="K29" s="41"/>
    </row>
    <row r="30" ht="13.5" spans="1:11">
      <c r="A30" s="41"/>
      <c r="B30" s="41"/>
      <c r="C30" s="41"/>
      <c r="D30" s="41"/>
      <c r="E30" s="41"/>
      <c r="F30" s="41"/>
      <c r="G30" s="41"/>
      <c r="H30" s="41"/>
      <c r="I30" s="41"/>
      <c r="J30" s="41"/>
      <c r="K30" s="41"/>
    </row>
    <row r="31" ht="13.5"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1"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F8" sqref="F8:G8"/>
    </sheetView>
  </sheetViews>
  <sheetFormatPr defaultColWidth="9" defaultRowHeight="13.5"/>
  <cols>
    <col min="1" max="1" width="9" style="1"/>
    <col min="2" max="2" width="11.375" style="1" customWidth="1"/>
    <col min="3" max="4" width="9" style="1"/>
    <col min="5" max="5" width="10.75" style="1" customWidth="1"/>
    <col min="6" max="7" width="9" style="1"/>
    <col min="8" max="8" width="11.12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22.5" spans="1:11">
      <c r="A4" s="8" t="s">
        <v>5</v>
      </c>
      <c r="B4" s="9" t="s">
        <v>6</v>
      </c>
      <c r="C4" s="10" t="s">
        <v>371</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372</v>
      </c>
      <c r="D6" s="18"/>
      <c r="E6" s="18" t="s">
        <v>18</v>
      </c>
      <c r="F6" s="18" t="s">
        <v>372</v>
      </c>
      <c r="G6" s="18"/>
      <c r="H6" s="18" t="s">
        <v>19</v>
      </c>
      <c r="I6" s="18" t="s">
        <v>372</v>
      </c>
      <c r="J6" s="18"/>
      <c r="K6" s="42">
        <f>I6/C6*100%</f>
        <v>1</v>
      </c>
    </row>
    <row r="7" spans="1:11">
      <c r="A7" s="13"/>
      <c r="B7" s="19" t="s">
        <v>20</v>
      </c>
      <c r="C7" s="18" t="s">
        <v>372</v>
      </c>
      <c r="D7" s="18"/>
      <c r="E7" s="19" t="s">
        <v>20</v>
      </c>
      <c r="F7" s="18" t="s">
        <v>372</v>
      </c>
      <c r="G7" s="18"/>
      <c r="H7" s="19" t="s">
        <v>20</v>
      </c>
      <c r="I7" s="18" t="s">
        <v>372</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ht="27" customHeight="1" spans="1:11">
      <c r="A10" s="13"/>
      <c r="B10" s="26" t="s">
        <v>373</v>
      </c>
      <c r="C10" s="27"/>
      <c r="D10" s="27"/>
      <c r="E10" s="27"/>
      <c r="F10" s="28" t="s">
        <v>374</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33" customHeight="1" spans="1:11">
      <c r="A12" s="34"/>
      <c r="B12" s="35"/>
      <c r="C12" s="35"/>
      <c r="D12" s="14"/>
      <c r="E12" s="35"/>
      <c r="F12" s="9" t="s">
        <v>38</v>
      </c>
      <c r="G12" s="9" t="s">
        <v>39</v>
      </c>
      <c r="H12" s="9" t="s">
        <v>40</v>
      </c>
      <c r="I12" s="35"/>
      <c r="J12" s="46"/>
      <c r="K12" s="36"/>
    </row>
    <row r="13" ht="28" customHeight="1" spans="1:11">
      <c r="A13" s="34"/>
      <c r="B13" s="36" t="s">
        <v>41</v>
      </c>
      <c r="C13" s="37" t="s">
        <v>42</v>
      </c>
      <c r="D13" s="37" t="s">
        <v>375</v>
      </c>
      <c r="E13" s="37" t="s">
        <v>376</v>
      </c>
      <c r="F13" s="37" t="s">
        <v>377</v>
      </c>
      <c r="G13" s="37" t="s">
        <v>55</v>
      </c>
      <c r="H13" s="37" t="s">
        <v>87</v>
      </c>
      <c r="I13" s="18" t="s">
        <v>220</v>
      </c>
      <c r="J13" s="18" t="s">
        <v>49</v>
      </c>
      <c r="K13" s="9" t="s">
        <v>50</v>
      </c>
    </row>
    <row r="14" ht="37" customHeight="1" spans="1:11">
      <c r="A14" s="34"/>
      <c r="B14" s="14"/>
      <c r="C14" s="37" t="s">
        <v>51</v>
      </c>
      <c r="D14" s="37" t="s">
        <v>112</v>
      </c>
      <c r="E14" s="37" t="s">
        <v>378</v>
      </c>
      <c r="F14" s="37" t="s">
        <v>114</v>
      </c>
      <c r="G14" s="37" t="s">
        <v>115</v>
      </c>
      <c r="H14" s="37" t="s">
        <v>47</v>
      </c>
      <c r="I14" s="37" t="s">
        <v>54</v>
      </c>
      <c r="J14" s="18" t="s">
        <v>49</v>
      </c>
      <c r="K14" s="37" t="s">
        <v>55</v>
      </c>
    </row>
    <row r="15" ht="41" customHeight="1" spans="1:11">
      <c r="A15" s="34"/>
      <c r="B15" s="14"/>
      <c r="C15" s="37" t="s">
        <v>56</v>
      </c>
      <c r="D15" s="37" t="s">
        <v>146</v>
      </c>
      <c r="E15" s="37" t="s">
        <v>379</v>
      </c>
      <c r="F15" s="37" t="s">
        <v>114</v>
      </c>
      <c r="G15" s="37" t="s">
        <v>115</v>
      </c>
      <c r="H15" s="37" t="s">
        <v>47</v>
      </c>
      <c r="I15" s="37" t="s">
        <v>54</v>
      </c>
      <c r="J15" s="18" t="s">
        <v>49</v>
      </c>
      <c r="K15" s="37" t="s">
        <v>55</v>
      </c>
    </row>
    <row r="16" ht="42" customHeight="1" spans="1:11">
      <c r="A16" s="34"/>
      <c r="B16" s="36" t="s">
        <v>59</v>
      </c>
      <c r="C16" s="37" t="s">
        <v>60</v>
      </c>
      <c r="D16" s="37" t="s">
        <v>148</v>
      </c>
      <c r="E16" s="37" t="s">
        <v>380</v>
      </c>
      <c r="F16" s="37" t="s">
        <v>63</v>
      </c>
      <c r="G16" s="37"/>
      <c r="H16" s="37" t="s">
        <v>64</v>
      </c>
      <c r="I16" s="37" t="s">
        <v>64</v>
      </c>
      <c r="J16" s="18" t="s">
        <v>49</v>
      </c>
      <c r="K16" s="37" t="s">
        <v>65</v>
      </c>
    </row>
    <row r="17" ht="62" customHeight="1" spans="1:11">
      <c r="A17" s="34"/>
      <c r="B17" s="38" t="s">
        <v>66</v>
      </c>
      <c r="C17" s="37" t="s">
        <v>67</v>
      </c>
      <c r="D17" s="37" t="s">
        <v>135</v>
      </c>
      <c r="E17" s="37" t="s">
        <v>381</v>
      </c>
      <c r="F17" s="37" t="s">
        <v>377</v>
      </c>
      <c r="G17" s="37" t="s">
        <v>382</v>
      </c>
      <c r="H17" s="37" t="s">
        <v>47</v>
      </c>
      <c r="I17" s="37" t="s">
        <v>54</v>
      </c>
      <c r="J17" s="18" t="s">
        <v>49</v>
      </c>
      <c r="K17" s="37" t="s">
        <v>71</v>
      </c>
    </row>
    <row r="18" ht="22.5" spans="1:11">
      <c r="A18" s="34"/>
      <c r="B18" s="36" t="s">
        <v>72</v>
      </c>
      <c r="C18" s="37" t="s">
        <v>73</v>
      </c>
      <c r="D18" s="37"/>
      <c r="E18" s="37"/>
      <c r="F18" s="37"/>
      <c r="G18" s="37"/>
      <c r="H18" s="37"/>
      <c r="I18" s="37"/>
      <c r="J18" s="18"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3"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A23" sqref="A23:K31"/>
    </sheetView>
  </sheetViews>
  <sheetFormatPr defaultColWidth="9" defaultRowHeight="13.5"/>
  <cols>
    <col min="1" max="1" width="9" style="1"/>
    <col min="2" max="2" width="11.875" style="1" customWidth="1"/>
    <col min="3" max="4" width="9" style="1"/>
    <col min="5" max="5" width="12" style="1" customWidth="1"/>
    <col min="6" max="7" width="9" style="1"/>
    <col min="8" max="8" width="12.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25" customHeight="1" spans="1:11">
      <c r="A4" s="8" t="s">
        <v>5</v>
      </c>
      <c r="B4" s="9" t="s">
        <v>6</v>
      </c>
      <c r="C4" s="10" t="s">
        <v>121</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122</v>
      </c>
      <c r="D6" s="18"/>
      <c r="E6" s="18" t="s">
        <v>18</v>
      </c>
      <c r="F6" s="18" t="s">
        <v>122</v>
      </c>
      <c r="G6" s="18"/>
      <c r="H6" s="18" t="s">
        <v>19</v>
      </c>
      <c r="I6" s="18" t="s">
        <v>122</v>
      </c>
      <c r="J6" s="18"/>
      <c r="K6" s="42">
        <f>I6/C6*100%</f>
        <v>1</v>
      </c>
    </row>
    <row r="7" spans="1:11">
      <c r="A7" s="13"/>
      <c r="B7" s="19" t="s">
        <v>20</v>
      </c>
      <c r="C7" s="18" t="s">
        <v>122</v>
      </c>
      <c r="D7" s="18"/>
      <c r="E7" s="19" t="s">
        <v>20</v>
      </c>
      <c r="F7" s="18" t="s">
        <v>122</v>
      </c>
      <c r="G7" s="18"/>
      <c r="H7" s="19" t="s">
        <v>20</v>
      </c>
      <c r="I7" s="18" t="s">
        <v>122</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spans="1:11">
      <c r="A10" s="13"/>
      <c r="B10" s="26" t="s">
        <v>123</v>
      </c>
      <c r="C10" s="27"/>
      <c r="D10" s="27"/>
      <c r="E10" s="27"/>
      <c r="F10" s="28" t="s">
        <v>124</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37" customHeight="1" spans="1:11">
      <c r="A13" s="34"/>
      <c r="B13" s="36" t="s">
        <v>41</v>
      </c>
      <c r="C13" s="37" t="s">
        <v>42</v>
      </c>
      <c r="D13" s="37" t="s">
        <v>125</v>
      </c>
      <c r="E13" s="37" t="s">
        <v>126</v>
      </c>
      <c r="F13" s="37" t="s">
        <v>114</v>
      </c>
      <c r="G13" s="37" t="s">
        <v>86</v>
      </c>
      <c r="H13" s="18" t="s">
        <v>127</v>
      </c>
      <c r="I13" s="18" t="s">
        <v>88</v>
      </c>
      <c r="J13" s="18" t="s">
        <v>49</v>
      </c>
      <c r="K13" s="9" t="s">
        <v>50</v>
      </c>
    </row>
    <row r="14" ht="28" customHeight="1" spans="1:11">
      <c r="A14" s="34"/>
      <c r="B14" s="14"/>
      <c r="C14" s="37" t="s">
        <v>51</v>
      </c>
      <c r="D14" s="37" t="s">
        <v>128</v>
      </c>
      <c r="E14" s="37" t="s">
        <v>129</v>
      </c>
      <c r="F14" s="37" t="s">
        <v>45</v>
      </c>
      <c r="G14" s="37" t="s">
        <v>70</v>
      </c>
      <c r="H14" s="37" t="s">
        <v>47</v>
      </c>
      <c r="I14" s="37" t="s">
        <v>54</v>
      </c>
      <c r="J14" s="18" t="s">
        <v>49</v>
      </c>
      <c r="K14" s="37" t="s">
        <v>55</v>
      </c>
    </row>
    <row r="15" ht="32" customHeight="1" spans="1:11">
      <c r="A15" s="34"/>
      <c r="B15" s="14"/>
      <c r="C15" s="37" t="s">
        <v>56</v>
      </c>
      <c r="D15" s="37" t="s">
        <v>130</v>
      </c>
      <c r="E15" s="37" t="s">
        <v>131</v>
      </c>
      <c r="F15" s="37" t="s">
        <v>45</v>
      </c>
      <c r="G15" s="37" t="s">
        <v>70</v>
      </c>
      <c r="H15" s="37" t="s">
        <v>47</v>
      </c>
      <c r="I15" s="37" t="s">
        <v>54</v>
      </c>
      <c r="J15" s="18" t="s">
        <v>49</v>
      </c>
      <c r="K15" s="37" t="s">
        <v>55</v>
      </c>
    </row>
    <row r="16" ht="41" customHeight="1" spans="1:11">
      <c r="A16" s="34"/>
      <c r="B16" s="36" t="s">
        <v>59</v>
      </c>
      <c r="C16" s="37" t="s">
        <v>132</v>
      </c>
      <c r="D16" s="37" t="s">
        <v>133</v>
      </c>
      <c r="E16" s="37" t="s">
        <v>134</v>
      </c>
      <c r="F16" s="37" t="s">
        <v>63</v>
      </c>
      <c r="G16" s="37"/>
      <c r="H16" s="37" t="s">
        <v>91</v>
      </c>
      <c r="I16" s="37" t="s">
        <v>91</v>
      </c>
      <c r="J16" s="18" t="s">
        <v>49</v>
      </c>
      <c r="K16" s="37" t="s">
        <v>65</v>
      </c>
    </row>
    <row r="17" ht="36" customHeight="1" spans="1:11">
      <c r="A17" s="34"/>
      <c r="B17" s="38" t="s">
        <v>66</v>
      </c>
      <c r="C17" s="37" t="s">
        <v>67</v>
      </c>
      <c r="D17" s="37" t="s">
        <v>135</v>
      </c>
      <c r="E17" s="37" t="s">
        <v>136</v>
      </c>
      <c r="F17" s="37" t="s">
        <v>45</v>
      </c>
      <c r="G17" s="37" t="s">
        <v>70</v>
      </c>
      <c r="H17" s="37" t="s">
        <v>47</v>
      </c>
      <c r="I17" s="37" t="s">
        <v>54</v>
      </c>
      <c r="J17" s="18" t="s">
        <v>49</v>
      </c>
      <c r="K17" s="37" t="s">
        <v>71</v>
      </c>
    </row>
    <row r="18" ht="22.5" spans="1:11">
      <c r="A18" s="34"/>
      <c r="B18" s="36" t="s">
        <v>72</v>
      </c>
      <c r="C18" s="37" t="s">
        <v>73</v>
      </c>
      <c r="D18" s="37"/>
      <c r="E18" s="37"/>
      <c r="F18" s="37"/>
      <c r="G18" s="37"/>
      <c r="H18" s="37"/>
      <c r="I18" s="37"/>
      <c r="J18" s="18"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1"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M10" sqref="M10"/>
    </sheetView>
  </sheetViews>
  <sheetFormatPr defaultColWidth="9" defaultRowHeight="13.5"/>
  <cols>
    <col min="1" max="1" width="7.75" style="1" customWidth="1"/>
    <col min="2" max="3" width="9" style="1"/>
    <col min="4" max="4" width="6" style="1" customWidth="1"/>
    <col min="5" max="5" width="9" style="1"/>
    <col min="6" max="6" width="7.875" style="1" customWidth="1"/>
    <col min="7" max="7" width="6" style="1" customWidth="1"/>
    <col min="8" max="8" width="9" style="1"/>
    <col min="9" max="9" width="7.375" style="1" customWidth="1"/>
    <col min="10" max="10" width="6.125" style="1" customWidth="1"/>
    <col min="11"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22.5" spans="1:11">
      <c r="A4" s="8" t="s">
        <v>5</v>
      </c>
      <c r="B4" s="9" t="s">
        <v>6</v>
      </c>
      <c r="C4" s="10" t="s">
        <v>137</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138</v>
      </c>
      <c r="D6" s="18"/>
      <c r="E6" s="18" t="s">
        <v>18</v>
      </c>
      <c r="F6" s="18" t="s">
        <v>138</v>
      </c>
      <c r="G6" s="18"/>
      <c r="H6" s="18" t="s">
        <v>19</v>
      </c>
      <c r="I6" s="18" t="s">
        <v>138</v>
      </c>
      <c r="J6" s="18"/>
      <c r="K6" s="42">
        <f>I6/C6*100%</f>
        <v>1</v>
      </c>
    </row>
    <row r="7" ht="33" customHeight="1" spans="1:11">
      <c r="A7" s="13"/>
      <c r="B7" s="8" t="s">
        <v>20</v>
      </c>
      <c r="C7" s="18" t="s">
        <v>138</v>
      </c>
      <c r="D7" s="18"/>
      <c r="E7" s="8" t="s">
        <v>20</v>
      </c>
      <c r="F7" s="18" t="s">
        <v>138</v>
      </c>
      <c r="G7" s="18"/>
      <c r="H7" s="8" t="s">
        <v>20</v>
      </c>
      <c r="I7" s="18" t="s">
        <v>138</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ht="35" customHeight="1" spans="1:11">
      <c r="A10" s="13"/>
      <c r="B10" s="26" t="s">
        <v>139</v>
      </c>
      <c r="C10" s="27"/>
      <c r="D10" s="27"/>
      <c r="E10" s="27"/>
      <c r="F10" s="28" t="s">
        <v>140</v>
      </c>
      <c r="G10" s="28"/>
      <c r="H10" s="28"/>
      <c r="I10" s="28"/>
      <c r="J10" s="28"/>
      <c r="K10" s="18" t="s">
        <v>28</v>
      </c>
    </row>
    <row r="11" spans="1:11">
      <c r="A11" s="29" t="s">
        <v>29</v>
      </c>
      <c r="B11" s="30" t="s">
        <v>30</v>
      </c>
      <c r="C11" s="30" t="s">
        <v>31</v>
      </c>
      <c r="D11" s="14" t="s">
        <v>32</v>
      </c>
      <c r="E11" s="30" t="s">
        <v>33</v>
      </c>
      <c r="F11" s="31" t="s">
        <v>34</v>
      </c>
      <c r="G11" s="32"/>
      <c r="H11" s="33"/>
      <c r="I11" s="45" t="s">
        <v>35</v>
      </c>
      <c r="J11" s="45" t="s">
        <v>36</v>
      </c>
      <c r="K11" s="36" t="s">
        <v>37</v>
      </c>
    </row>
    <row r="12" ht="33.75" spans="1:11">
      <c r="A12" s="34"/>
      <c r="B12" s="35"/>
      <c r="C12" s="35"/>
      <c r="D12" s="14"/>
      <c r="E12" s="35"/>
      <c r="F12" s="9" t="s">
        <v>38</v>
      </c>
      <c r="G12" s="9" t="s">
        <v>39</v>
      </c>
      <c r="H12" s="9" t="s">
        <v>40</v>
      </c>
      <c r="I12" s="46"/>
      <c r="J12" s="46"/>
      <c r="K12" s="36"/>
    </row>
    <row r="13" ht="33.75" spans="1:11">
      <c r="A13" s="34"/>
      <c r="B13" s="36" t="s">
        <v>41</v>
      </c>
      <c r="C13" s="37" t="s">
        <v>42</v>
      </c>
      <c r="D13" s="37" t="s">
        <v>141</v>
      </c>
      <c r="E13" s="37" t="s">
        <v>142</v>
      </c>
      <c r="F13" s="37" t="s">
        <v>45</v>
      </c>
      <c r="G13" s="37" t="s">
        <v>143</v>
      </c>
      <c r="H13" s="18" t="s">
        <v>87</v>
      </c>
      <c r="I13" s="18" t="s">
        <v>144</v>
      </c>
      <c r="J13" s="18" t="s">
        <v>49</v>
      </c>
      <c r="K13" s="9" t="s">
        <v>50</v>
      </c>
    </row>
    <row r="14" ht="33.75" spans="1:11">
      <c r="A14" s="34"/>
      <c r="B14" s="14"/>
      <c r="C14" s="37" t="s">
        <v>51</v>
      </c>
      <c r="D14" s="37" t="s">
        <v>112</v>
      </c>
      <c r="E14" s="37" t="s">
        <v>145</v>
      </c>
      <c r="F14" s="37" t="s">
        <v>114</v>
      </c>
      <c r="G14" s="37" t="s">
        <v>115</v>
      </c>
      <c r="H14" s="37" t="s">
        <v>47</v>
      </c>
      <c r="I14" s="18" t="s">
        <v>54</v>
      </c>
      <c r="J14" s="18" t="s">
        <v>49</v>
      </c>
      <c r="K14" s="37" t="s">
        <v>55</v>
      </c>
    </row>
    <row r="15" ht="33.75" spans="1:11">
      <c r="A15" s="34"/>
      <c r="B15" s="14"/>
      <c r="C15" s="37" t="s">
        <v>56</v>
      </c>
      <c r="D15" s="37" t="s">
        <v>146</v>
      </c>
      <c r="E15" s="37" t="s">
        <v>147</v>
      </c>
      <c r="F15" s="37" t="s">
        <v>114</v>
      </c>
      <c r="G15" s="37" t="s">
        <v>115</v>
      </c>
      <c r="H15" s="37" t="s">
        <v>47</v>
      </c>
      <c r="I15" s="18" t="s">
        <v>54</v>
      </c>
      <c r="J15" s="18" t="s">
        <v>49</v>
      </c>
      <c r="K15" s="37" t="s">
        <v>55</v>
      </c>
    </row>
    <row r="16" ht="33.75" spans="1:11">
      <c r="A16" s="34"/>
      <c r="B16" s="36" t="s">
        <v>59</v>
      </c>
      <c r="C16" s="37" t="s">
        <v>60</v>
      </c>
      <c r="D16" s="37" t="s">
        <v>148</v>
      </c>
      <c r="E16" s="37" t="s">
        <v>149</v>
      </c>
      <c r="F16" s="37" t="s">
        <v>63</v>
      </c>
      <c r="G16" s="37"/>
      <c r="H16" s="37" t="s">
        <v>64</v>
      </c>
      <c r="I16" s="18" t="s">
        <v>54</v>
      </c>
      <c r="J16" s="18" t="s">
        <v>49</v>
      </c>
      <c r="K16" s="37" t="s">
        <v>65</v>
      </c>
    </row>
    <row r="17" ht="56.25" spans="1:11">
      <c r="A17" s="34"/>
      <c r="B17" s="38" t="s">
        <v>66</v>
      </c>
      <c r="C17" s="37" t="s">
        <v>67</v>
      </c>
      <c r="D17" s="37" t="s">
        <v>135</v>
      </c>
      <c r="E17" s="37" t="s">
        <v>150</v>
      </c>
      <c r="F17" s="37" t="s">
        <v>45</v>
      </c>
      <c r="G17" s="37" t="s">
        <v>70</v>
      </c>
      <c r="H17" s="37" t="s">
        <v>47</v>
      </c>
      <c r="I17" s="18" t="s">
        <v>54</v>
      </c>
      <c r="J17" s="18" t="s">
        <v>49</v>
      </c>
      <c r="K17" s="37" t="s">
        <v>71</v>
      </c>
    </row>
    <row r="18" ht="22.5" spans="1:11">
      <c r="A18" s="34"/>
      <c r="B18" s="36" t="s">
        <v>72</v>
      </c>
      <c r="C18" s="37" t="s">
        <v>73</v>
      </c>
      <c r="D18" s="37"/>
      <c r="E18" s="37"/>
      <c r="F18" s="37"/>
      <c r="G18" s="37"/>
      <c r="H18" s="37"/>
      <c r="I18" s="37"/>
      <c r="J18" s="18" t="s">
        <v>49</v>
      </c>
      <c r="K18" s="47" t="str">
        <f>IF(K6&gt;=95%,"10")</f>
        <v>10</v>
      </c>
    </row>
    <row r="19" spans="1:11">
      <c r="A19" s="39"/>
      <c r="B19" s="14" t="s">
        <v>74</v>
      </c>
      <c r="C19" s="14"/>
      <c r="D19" s="14"/>
      <c r="E19" s="14"/>
      <c r="F19" s="14"/>
      <c r="G19" s="14"/>
      <c r="H19" s="14"/>
      <c r="I19" s="14"/>
      <c r="J19" s="14"/>
      <c r="K19" s="14">
        <v>100</v>
      </c>
    </row>
    <row r="20" ht="56.25" spans="1:11">
      <c r="A20" s="13" t="s">
        <v>75</v>
      </c>
      <c r="B20" s="19"/>
      <c r="C20" s="19"/>
      <c r="D20" s="19"/>
      <c r="E20" s="19"/>
      <c r="F20" s="19"/>
      <c r="G20" s="19"/>
      <c r="H20" s="19"/>
      <c r="I20" s="19"/>
      <c r="J20" s="19"/>
      <c r="K20" s="19"/>
    </row>
    <row r="21" ht="22.5"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B9" sqref="B9:E9"/>
    </sheetView>
  </sheetViews>
  <sheetFormatPr defaultColWidth="9" defaultRowHeight="13.5"/>
  <cols>
    <col min="1" max="1" width="9" style="1"/>
    <col min="2" max="2" width="11.5" style="1" customWidth="1"/>
    <col min="3" max="4" width="9" style="1"/>
    <col min="5" max="5" width="11" style="1" customWidth="1"/>
    <col min="6" max="7" width="9" style="1"/>
    <col min="8" max="8" width="12.7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27" customHeight="1" spans="1:11">
      <c r="A4" s="8" t="s">
        <v>5</v>
      </c>
      <c r="B4" s="9" t="s">
        <v>6</v>
      </c>
      <c r="C4" s="10" t="s">
        <v>151</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152</v>
      </c>
      <c r="D6" s="18"/>
      <c r="E6" s="18" t="s">
        <v>18</v>
      </c>
      <c r="F6" s="18" t="s">
        <v>152</v>
      </c>
      <c r="G6" s="18"/>
      <c r="H6" s="18" t="s">
        <v>19</v>
      </c>
      <c r="I6" s="18" t="s">
        <v>152</v>
      </c>
      <c r="J6" s="18"/>
      <c r="K6" s="42">
        <f>I6/C6*100%</f>
        <v>1</v>
      </c>
    </row>
    <row r="7" spans="1:11">
      <c r="A7" s="13"/>
      <c r="B7" s="19" t="s">
        <v>20</v>
      </c>
      <c r="C7" s="18" t="s">
        <v>152</v>
      </c>
      <c r="D7" s="18"/>
      <c r="E7" s="19" t="s">
        <v>20</v>
      </c>
      <c r="F7" s="18" t="s">
        <v>152</v>
      </c>
      <c r="G7" s="18"/>
      <c r="H7" s="19" t="s">
        <v>20</v>
      </c>
      <c r="I7" s="18" t="s">
        <v>152</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ht="26" customHeight="1" spans="1:11">
      <c r="A10" s="13"/>
      <c r="B10" s="26" t="s">
        <v>153</v>
      </c>
      <c r="C10" s="27"/>
      <c r="D10" s="27"/>
      <c r="E10" s="27"/>
      <c r="F10" s="28" t="s">
        <v>154</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32" customHeight="1" spans="1:11">
      <c r="A13" s="34"/>
      <c r="B13" s="36" t="s">
        <v>41</v>
      </c>
      <c r="C13" s="37" t="s">
        <v>42</v>
      </c>
      <c r="D13" s="37" t="s">
        <v>108</v>
      </c>
      <c r="E13" s="37" t="s">
        <v>155</v>
      </c>
      <c r="F13" s="37" t="s">
        <v>45</v>
      </c>
      <c r="G13" s="37" t="s">
        <v>156</v>
      </c>
      <c r="H13" s="18" t="s">
        <v>111</v>
      </c>
      <c r="I13" s="18" t="s">
        <v>157</v>
      </c>
      <c r="J13" s="18" t="s">
        <v>49</v>
      </c>
      <c r="K13" s="9" t="s">
        <v>50</v>
      </c>
    </row>
    <row r="14" ht="40" customHeight="1" spans="1:11">
      <c r="A14" s="34"/>
      <c r="B14" s="14"/>
      <c r="C14" s="37" t="s">
        <v>51</v>
      </c>
      <c r="D14" s="37" t="s">
        <v>112</v>
      </c>
      <c r="E14" s="37" t="s">
        <v>158</v>
      </c>
      <c r="F14" s="37" t="s">
        <v>114</v>
      </c>
      <c r="G14" s="37" t="s">
        <v>115</v>
      </c>
      <c r="H14" s="37" t="s">
        <v>47</v>
      </c>
      <c r="I14" s="18" t="s">
        <v>54</v>
      </c>
      <c r="J14" s="18" t="s">
        <v>49</v>
      </c>
      <c r="K14" s="37" t="s">
        <v>55</v>
      </c>
    </row>
    <row r="15" ht="42" customHeight="1" spans="1:11">
      <c r="A15" s="34"/>
      <c r="B15" s="14"/>
      <c r="C15" s="37" t="s">
        <v>56</v>
      </c>
      <c r="D15" s="37" t="s">
        <v>116</v>
      </c>
      <c r="E15" s="37" t="s">
        <v>159</v>
      </c>
      <c r="F15" s="37" t="s">
        <v>114</v>
      </c>
      <c r="G15" s="37" t="s">
        <v>115</v>
      </c>
      <c r="H15" s="37" t="s">
        <v>47</v>
      </c>
      <c r="I15" s="18" t="s">
        <v>54</v>
      </c>
      <c r="J15" s="18" t="s">
        <v>49</v>
      </c>
      <c r="K15" s="37" t="s">
        <v>55</v>
      </c>
    </row>
    <row r="16" ht="41" customHeight="1" spans="1:11">
      <c r="A16" s="34"/>
      <c r="B16" s="36" t="s">
        <v>59</v>
      </c>
      <c r="C16" s="37" t="s">
        <v>60</v>
      </c>
      <c r="D16" s="37" t="s">
        <v>118</v>
      </c>
      <c r="E16" s="37" t="s">
        <v>160</v>
      </c>
      <c r="F16" s="37" t="s">
        <v>63</v>
      </c>
      <c r="G16" s="37"/>
      <c r="H16" s="37" t="s">
        <v>64</v>
      </c>
      <c r="I16" s="18" t="s">
        <v>54</v>
      </c>
      <c r="J16" s="18" t="s">
        <v>49</v>
      </c>
      <c r="K16" s="37" t="s">
        <v>65</v>
      </c>
    </row>
    <row r="17" ht="28" customHeight="1" spans="1:11">
      <c r="A17" s="34"/>
      <c r="B17" s="38" t="s">
        <v>66</v>
      </c>
      <c r="C17" s="37" t="s">
        <v>67</v>
      </c>
      <c r="D17" s="37" t="s">
        <v>100</v>
      </c>
      <c r="E17" s="37" t="s">
        <v>161</v>
      </c>
      <c r="F17" s="37" t="s">
        <v>45</v>
      </c>
      <c r="G17" s="37" t="s">
        <v>70</v>
      </c>
      <c r="H17" s="37" t="s">
        <v>47</v>
      </c>
      <c r="I17" s="18" t="s">
        <v>54</v>
      </c>
      <c r="J17" s="18" t="s">
        <v>49</v>
      </c>
      <c r="K17" s="37" t="s">
        <v>71</v>
      </c>
    </row>
    <row r="18" ht="22.5" spans="1:11">
      <c r="A18" s="34"/>
      <c r="B18" s="36" t="s">
        <v>72</v>
      </c>
      <c r="C18" s="37" t="s">
        <v>73</v>
      </c>
      <c r="D18" s="37"/>
      <c r="E18" s="37"/>
      <c r="F18" s="37"/>
      <c r="G18" s="37"/>
      <c r="H18" s="37"/>
      <c r="I18" s="37"/>
      <c r="J18" s="18"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2"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B9" sqref="B9:E9"/>
    </sheetView>
  </sheetViews>
  <sheetFormatPr defaultColWidth="9" defaultRowHeight="13.5"/>
  <cols>
    <col min="1" max="1" width="9" style="1"/>
    <col min="2" max="2" width="11.5" style="1" customWidth="1"/>
    <col min="3" max="4" width="9" style="1"/>
    <col min="5" max="5" width="11.75" style="1" customWidth="1"/>
    <col min="6" max="7" width="9" style="1"/>
    <col min="8" max="8" width="11.87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38" customHeight="1" spans="1:11">
      <c r="A4" s="8" t="s">
        <v>5</v>
      </c>
      <c r="B4" s="9" t="s">
        <v>6</v>
      </c>
      <c r="C4" s="10" t="s">
        <v>162</v>
      </c>
      <c r="D4" s="11"/>
      <c r="E4" s="9" t="s">
        <v>8</v>
      </c>
      <c r="F4" s="9"/>
      <c r="G4" s="12" t="s">
        <v>9</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t="s">
        <v>163</v>
      </c>
      <c r="D6" s="18"/>
      <c r="E6" s="18" t="s">
        <v>18</v>
      </c>
      <c r="F6" s="18" t="s">
        <v>163</v>
      </c>
      <c r="G6" s="18"/>
      <c r="H6" s="18" t="s">
        <v>19</v>
      </c>
      <c r="I6" s="18" t="s">
        <v>163</v>
      </c>
      <c r="J6" s="18"/>
      <c r="K6" s="42">
        <f>I6/C6*100%</f>
        <v>1</v>
      </c>
    </row>
    <row r="7" spans="1:11">
      <c r="A7" s="13"/>
      <c r="B7" s="19" t="s">
        <v>20</v>
      </c>
      <c r="C7" s="18" t="s">
        <v>163</v>
      </c>
      <c r="D7" s="18"/>
      <c r="E7" s="19" t="s">
        <v>20</v>
      </c>
      <c r="F7" s="18" t="s">
        <v>163</v>
      </c>
      <c r="G7" s="18"/>
      <c r="H7" s="19" t="s">
        <v>20</v>
      </c>
      <c r="I7" s="18" t="s">
        <v>163</v>
      </c>
      <c r="J7" s="1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ht="27" customHeight="1" spans="1:11">
      <c r="A10" s="13"/>
      <c r="B10" s="26" t="s">
        <v>164</v>
      </c>
      <c r="C10" s="27"/>
      <c r="D10" s="27"/>
      <c r="E10" s="27"/>
      <c r="F10" s="28" t="s">
        <v>165</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22.5" spans="1:11">
      <c r="A13" s="34"/>
      <c r="B13" s="36" t="s">
        <v>41</v>
      </c>
      <c r="C13" s="37" t="s">
        <v>42</v>
      </c>
      <c r="D13" s="37" t="s">
        <v>166</v>
      </c>
      <c r="E13" s="37" t="s">
        <v>167</v>
      </c>
      <c r="F13" s="37" t="s">
        <v>114</v>
      </c>
      <c r="G13" s="37" t="s">
        <v>65</v>
      </c>
      <c r="H13" s="18" t="s">
        <v>111</v>
      </c>
      <c r="I13" s="18" t="s">
        <v>168</v>
      </c>
      <c r="J13" s="18" t="s">
        <v>49</v>
      </c>
      <c r="K13" s="9" t="s">
        <v>50</v>
      </c>
    </row>
    <row r="14" ht="33.75" spans="1:11">
      <c r="A14" s="34"/>
      <c r="B14" s="14"/>
      <c r="C14" s="37" t="s">
        <v>51</v>
      </c>
      <c r="D14" s="37" t="s">
        <v>169</v>
      </c>
      <c r="E14" s="37" t="s">
        <v>170</v>
      </c>
      <c r="F14" s="37" t="s">
        <v>114</v>
      </c>
      <c r="G14" s="37" t="s">
        <v>115</v>
      </c>
      <c r="H14" s="37" t="s">
        <v>47</v>
      </c>
      <c r="I14" s="18" t="s">
        <v>54</v>
      </c>
      <c r="J14" s="18" t="s">
        <v>49</v>
      </c>
      <c r="K14" s="37" t="s">
        <v>55</v>
      </c>
    </row>
    <row r="15" ht="33.75" spans="1:11">
      <c r="A15" s="34"/>
      <c r="B15" s="14"/>
      <c r="C15" s="37" t="s">
        <v>56</v>
      </c>
      <c r="D15" s="37" t="s">
        <v>171</v>
      </c>
      <c r="E15" s="37" t="s">
        <v>172</v>
      </c>
      <c r="F15" s="37" t="s">
        <v>114</v>
      </c>
      <c r="G15" s="37" t="s">
        <v>115</v>
      </c>
      <c r="H15" s="37" t="s">
        <v>47</v>
      </c>
      <c r="I15" s="18" t="s">
        <v>54</v>
      </c>
      <c r="J15" s="18" t="s">
        <v>49</v>
      </c>
      <c r="K15" s="37" t="s">
        <v>55</v>
      </c>
    </row>
    <row r="16" ht="22.5" spans="1:11">
      <c r="A16" s="34"/>
      <c r="B16" s="36" t="s">
        <v>59</v>
      </c>
      <c r="C16" s="37" t="s">
        <v>60</v>
      </c>
      <c r="D16" s="37" t="s">
        <v>118</v>
      </c>
      <c r="E16" s="37" t="s">
        <v>173</v>
      </c>
      <c r="F16" s="37" t="s">
        <v>63</v>
      </c>
      <c r="G16" s="37"/>
      <c r="H16" s="37" t="s">
        <v>64</v>
      </c>
      <c r="I16" s="18" t="s">
        <v>54</v>
      </c>
      <c r="J16" s="18" t="s">
        <v>49</v>
      </c>
      <c r="K16" s="37" t="s">
        <v>65</v>
      </c>
    </row>
    <row r="17" ht="56.25" spans="1:11">
      <c r="A17" s="34"/>
      <c r="B17" s="38" t="s">
        <v>66</v>
      </c>
      <c r="C17" s="37" t="s">
        <v>67</v>
      </c>
      <c r="D17" s="37" t="s">
        <v>100</v>
      </c>
      <c r="E17" s="37" t="s">
        <v>174</v>
      </c>
      <c r="F17" s="37" t="s">
        <v>45</v>
      </c>
      <c r="G17" s="37" t="s">
        <v>70</v>
      </c>
      <c r="H17" s="37" t="s">
        <v>47</v>
      </c>
      <c r="I17" s="18" t="s">
        <v>54</v>
      </c>
      <c r="J17" s="18" t="s">
        <v>49</v>
      </c>
      <c r="K17" s="37" t="s">
        <v>71</v>
      </c>
    </row>
    <row r="18" ht="22.5" spans="1:11">
      <c r="A18" s="34"/>
      <c r="B18" s="36" t="s">
        <v>72</v>
      </c>
      <c r="C18" s="37" t="s">
        <v>73</v>
      </c>
      <c r="D18" s="37"/>
      <c r="E18" s="37"/>
      <c r="F18" s="37"/>
      <c r="G18" s="37"/>
      <c r="H18" s="37"/>
      <c r="I18" s="37"/>
      <c r="J18" s="37"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1">
    <dataValidation type="list" allowBlank="1" showInputMessage="1" showErrorMessage="1" sqref="J13:J18">
      <formula1>"完成,未完成"</formula1>
    </dataValidation>
  </dataValidations>
  <pageMargins left="0.75" right="0.75" top="1" bottom="1" header="0.5" footer="0.5"/>
  <pageSetup paperSize="9" scale="82"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E4" sqref="E4:G4"/>
    </sheetView>
  </sheetViews>
  <sheetFormatPr defaultColWidth="9" defaultRowHeight="13.5"/>
  <cols>
    <col min="1" max="1" width="9" style="1"/>
    <col min="2" max="2" width="11.5" style="1" customWidth="1"/>
    <col min="3" max="4" width="9" style="1"/>
    <col min="5" max="5" width="11.75" style="1" customWidth="1"/>
    <col min="6" max="7" width="9" style="1"/>
    <col min="8" max="8" width="11.875" style="1" customWidth="1"/>
    <col min="9" max="16384" width="9" style="1"/>
  </cols>
  <sheetData>
    <row r="1" ht="15.75" spans="1:11">
      <c r="A1" s="2" t="s">
        <v>0</v>
      </c>
      <c r="B1" s="3"/>
      <c r="C1" s="4"/>
      <c r="D1" s="4"/>
      <c r="E1" s="4"/>
      <c r="F1" s="4"/>
      <c r="G1" s="4"/>
      <c r="H1" s="4"/>
      <c r="I1" s="4"/>
      <c r="J1" s="4"/>
      <c r="K1" s="4"/>
    </row>
    <row r="2" ht="27" spans="1:11">
      <c r="A2" s="5" t="s">
        <v>1</v>
      </c>
      <c r="B2" s="5"/>
      <c r="C2" s="5"/>
      <c r="D2" s="5"/>
      <c r="E2" s="5"/>
      <c r="F2" s="5"/>
      <c r="G2" s="5"/>
      <c r="H2" s="5"/>
      <c r="I2" s="5"/>
      <c r="J2" s="5"/>
      <c r="K2" s="5"/>
    </row>
    <row r="3" spans="1:11">
      <c r="A3" s="6" t="s">
        <v>2</v>
      </c>
      <c r="B3" s="3"/>
      <c r="C3" s="7" t="s">
        <v>3</v>
      </c>
      <c r="D3" s="7"/>
      <c r="E3" s="7"/>
      <c r="F3" s="7"/>
      <c r="G3" s="7"/>
      <c r="H3" s="7"/>
      <c r="I3" s="3"/>
      <c r="J3" s="7" t="s">
        <v>4</v>
      </c>
      <c r="K3" s="7"/>
    </row>
    <row r="4" ht="38" customHeight="1" spans="1:11">
      <c r="A4" s="8" t="s">
        <v>5</v>
      </c>
      <c r="B4" s="9" t="s">
        <v>6</v>
      </c>
      <c r="C4" s="10" t="s">
        <v>175</v>
      </c>
      <c r="D4" s="11"/>
      <c r="E4" s="9" t="s">
        <v>176</v>
      </c>
      <c r="F4" s="9"/>
      <c r="G4" s="21" t="s">
        <v>177</v>
      </c>
      <c r="H4" s="9" t="s">
        <v>10</v>
      </c>
      <c r="I4" s="19" t="s">
        <v>3</v>
      </c>
      <c r="J4" s="19"/>
      <c r="K4" s="19"/>
    </row>
    <row r="5" ht="22.5" spans="1:11">
      <c r="A5" s="13" t="s">
        <v>11</v>
      </c>
      <c r="B5" s="14" t="s">
        <v>12</v>
      </c>
      <c r="C5" s="14"/>
      <c r="D5" s="14"/>
      <c r="E5" s="15" t="s">
        <v>13</v>
      </c>
      <c r="F5" s="16"/>
      <c r="G5" s="17"/>
      <c r="H5" s="15" t="s">
        <v>14</v>
      </c>
      <c r="I5" s="16"/>
      <c r="J5" s="17"/>
      <c r="K5" s="38" t="s">
        <v>15</v>
      </c>
    </row>
    <row r="6" spans="1:11">
      <c r="A6" s="13"/>
      <c r="B6" s="8" t="s">
        <v>16</v>
      </c>
      <c r="C6" s="18">
        <v>26.38</v>
      </c>
      <c r="D6" s="18"/>
      <c r="E6" s="18" t="s">
        <v>18</v>
      </c>
      <c r="F6" s="21">
        <v>26.38</v>
      </c>
      <c r="G6" s="22"/>
      <c r="H6" s="18" t="s">
        <v>19</v>
      </c>
      <c r="I6" s="21">
        <v>26.38</v>
      </c>
      <c r="J6" s="48"/>
      <c r="K6" s="42">
        <f>I6/C6*100%</f>
        <v>1</v>
      </c>
    </row>
    <row r="7" spans="1:11">
      <c r="A7" s="13"/>
      <c r="B7" s="19" t="s">
        <v>20</v>
      </c>
      <c r="C7" s="18">
        <v>26.38</v>
      </c>
      <c r="D7" s="18"/>
      <c r="E7" s="19" t="s">
        <v>20</v>
      </c>
      <c r="F7" s="21">
        <v>26.38</v>
      </c>
      <c r="G7" s="22"/>
      <c r="H7" s="19" t="s">
        <v>20</v>
      </c>
      <c r="I7" s="21">
        <v>26.38</v>
      </c>
      <c r="J7" s="48"/>
      <c r="K7" s="42"/>
    </row>
    <row r="8" spans="1:11">
      <c r="A8" s="13"/>
      <c r="B8" s="19" t="s">
        <v>21</v>
      </c>
      <c r="C8" s="20"/>
      <c r="D8" s="20"/>
      <c r="E8" s="19" t="s">
        <v>21</v>
      </c>
      <c r="F8" s="21"/>
      <c r="G8" s="22"/>
      <c r="H8" s="19" t="s">
        <v>21</v>
      </c>
      <c r="I8" s="43"/>
      <c r="J8" s="44"/>
      <c r="K8" s="42"/>
    </row>
    <row r="9" spans="1:11">
      <c r="A9" s="13" t="s">
        <v>22</v>
      </c>
      <c r="B9" s="23" t="s">
        <v>23</v>
      </c>
      <c r="C9" s="24"/>
      <c r="D9" s="24"/>
      <c r="E9" s="25"/>
      <c r="F9" s="15" t="s">
        <v>24</v>
      </c>
      <c r="G9" s="16"/>
      <c r="H9" s="16"/>
      <c r="I9" s="16"/>
      <c r="J9" s="17"/>
      <c r="K9" s="9" t="s">
        <v>25</v>
      </c>
    </row>
    <row r="10" ht="27" customHeight="1" spans="1:11">
      <c r="A10" s="13"/>
      <c r="B10" s="26" t="s">
        <v>164</v>
      </c>
      <c r="C10" s="27"/>
      <c r="D10" s="27"/>
      <c r="E10" s="27"/>
      <c r="F10" s="28" t="s">
        <v>165</v>
      </c>
      <c r="G10" s="28"/>
      <c r="H10" s="28"/>
      <c r="I10" s="28"/>
      <c r="J10" s="28"/>
      <c r="K10" s="18" t="s">
        <v>28</v>
      </c>
    </row>
    <row r="11" spans="1:11">
      <c r="A11" s="29" t="s">
        <v>29</v>
      </c>
      <c r="B11" s="30" t="s">
        <v>30</v>
      </c>
      <c r="C11" s="30" t="s">
        <v>31</v>
      </c>
      <c r="D11" s="14" t="s">
        <v>32</v>
      </c>
      <c r="E11" s="30" t="s">
        <v>33</v>
      </c>
      <c r="F11" s="31" t="s">
        <v>34</v>
      </c>
      <c r="G11" s="32"/>
      <c r="H11" s="33"/>
      <c r="I11" s="30" t="s">
        <v>35</v>
      </c>
      <c r="J11" s="45" t="s">
        <v>36</v>
      </c>
      <c r="K11" s="36" t="s">
        <v>37</v>
      </c>
    </row>
    <row r="12" ht="22.5" spans="1:11">
      <c r="A12" s="34"/>
      <c r="B12" s="35"/>
      <c r="C12" s="35"/>
      <c r="D12" s="14"/>
      <c r="E12" s="35"/>
      <c r="F12" s="9" t="s">
        <v>38</v>
      </c>
      <c r="G12" s="9" t="s">
        <v>39</v>
      </c>
      <c r="H12" s="9" t="s">
        <v>40</v>
      </c>
      <c r="I12" s="35"/>
      <c r="J12" s="46"/>
      <c r="K12" s="36"/>
    </row>
    <row r="13" ht="22.5" spans="1:11">
      <c r="A13" s="34"/>
      <c r="B13" s="36" t="s">
        <v>41</v>
      </c>
      <c r="C13" s="37" t="s">
        <v>42</v>
      </c>
      <c r="D13" s="37" t="s">
        <v>166</v>
      </c>
      <c r="E13" s="37" t="s">
        <v>167</v>
      </c>
      <c r="F13" s="37" t="s">
        <v>114</v>
      </c>
      <c r="G13" s="37" t="s">
        <v>178</v>
      </c>
      <c r="H13" s="18" t="s">
        <v>111</v>
      </c>
      <c r="I13" s="18" t="s">
        <v>54</v>
      </c>
      <c r="J13" s="18" t="s">
        <v>49</v>
      </c>
      <c r="K13" s="9" t="s">
        <v>50</v>
      </c>
    </row>
    <row r="14" ht="33.75" spans="1:11">
      <c r="A14" s="34"/>
      <c r="B14" s="14"/>
      <c r="C14" s="37" t="s">
        <v>51</v>
      </c>
      <c r="D14" s="37" t="s">
        <v>169</v>
      </c>
      <c r="E14" s="37" t="s">
        <v>170</v>
      </c>
      <c r="F14" s="37" t="s">
        <v>114</v>
      </c>
      <c r="G14" s="37" t="s">
        <v>115</v>
      </c>
      <c r="H14" s="37" t="s">
        <v>47</v>
      </c>
      <c r="I14" s="18" t="s">
        <v>54</v>
      </c>
      <c r="J14" s="18" t="s">
        <v>49</v>
      </c>
      <c r="K14" s="37" t="s">
        <v>55</v>
      </c>
    </row>
    <row r="15" ht="33.75" spans="1:11">
      <c r="A15" s="34"/>
      <c r="B15" s="14"/>
      <c r="C15" s="37" t="s">
        <v>56</v>
      </c>
      <c r="D15" s="37" t="s">
        <v>171</v>
      </c>
      <c r="E15" s="37" t="s">
        <v>172</v>
      </c>
      <c r="F15" s="37" t="s">
        <v>114</v>
      </c>
      <c r="G15" s="37" t="s">
        <v>115</v>
      </c>
      <c r="H15" s="37" t="s">
        <v>47</v>
      </c>
      <c r="I15" s="18" t="s">
        <v>54</v>
      </c>
      <c r="J15" s="18" t="s">
        <v>49</v>
      </c>
      <c r="K15" s="37" t="s">
        <v>55</v>
      </c>
    </row>
    <row r="16" ht="22.5" spans="1:11">
      <c r="A16" s="34"/>
      <c r="B16" s="36" t="s">
        <v>59</v>
      </c>
      <c r="C16" s="37" t="s">
        <v>60</v>
      </c>
      <c r="D16" s="37" t="s">
        <v>118</v>
      </c>
      <c r="E16" s="37" t="s">
        <v>173</v>
      </c>
      <c r="F16" s="37" t="s">
        <v>63</v>
      </c>
      <c r="G16" s="37"/>
      <c r="H16" s="37" t="s">
        <v>64</v>
      </c>
      <c r="I16" s="18" t="s">
        <v>54</v>
      </c>
      <c r="J16" s="18" t="s">
        <v>49</v>
      </c>
      <c r="K16" s="37" t="s">
        <v>65</v>
      </c>
    </row>
    <row r="17" ht="56.25" spans="1:11">
      <c r="A17" s="34"/>
      <c r="B17" s="38" t="s">
        <v>66</v>
      </c>
      <c r="C17" s="37" t="s">
        <v>67</v>
      </c>
      <c r="D17" s="37" t="s">
        <v>100</v>
      </c>
      <c r="E17" s="37" t="s">
        <v>174</v>
      </c>
      <c r="F17" s="37" t="s">
        <v>45</v>
      </c>
      <c r="G17" s="37" t="s">
        <v>70</v>
      </c>
      <c r="H17" s="37" t="s">
        <v>47</v>
      </c>
      <c r="I17" s="18" t="s">
        <v>54</v>
      </c>
      <c r="J17" s="18" t="s">
        <v>49</v>
      </c>
      <c r="K17" s="37" t="s">
        <v>71</v>
      </c>
    </row>
    <row r="18" ht="22.5" spans="1:11">
      <c r="A18" s="34"/>
      <c r="B18" s="36" t="s">
        <v>72</v>
      </c>
      <c r="C18" s="37" t="s">
        <v>73</v>
      </c>
      <c r="D18" s="37"/>
      <c r="E18" s="37"/>
      <c r="F18" s="37"/>
      <c r="G18" s="37"/>
      <c r="H18" s="37"/>
      <c r="I18" s="37"/>
      <c r="J18" s="37" t="s">
        <v>49</v>
      </c>
      <c r="K18" s="47" t="str">
        <f>IF(K6&gt;=95%,"10")</f>
        <v>10</v>
      </c>
    </row>
    <row r="19" spans="1:11">
      <c r="A19" s="39"/>
      <c r="B19" s="14" t="s">
        <v>74</v>
      </c>
      <c r="C19" s="14"/>
      <c r="D19" s="14"/>
      <c r="E19" s="14"/>
      <c r="F19" s="14"/>
      <c r="G19" s="14"/>
      <c r="H19" s="14"/>
      <c r="I19" s="14"/>
      <c r="J19" s="14"/>
      <c r="K19" s="14">
        <v>100</v>
      </c>
    </row>
    <row r="20" ht="45" spans="1:11">
      <c r="A20" s="13" t="s">
        <v>75</v>
      </c>
      <c r="B20" s="19"/>
      <c r="C20" s="19"/>
      <c r="D20" s="19"/>
      <c r="E20" s="19"/>
      <c r="F20" s="19"/>
      <c r="G20" s="19"/>
      <c r="H20" s="19"/>
      <c r="I20" s="19"/>
      <c r="J20" s="19"/>
      <c r="K20" s="19"/>
    </row>
    <row r="21" spans="1:11">
      <c r="A21" s="40" t="s">
        <v>76</v>
      </c>
      <c r="B21" s="3" t="s">
        <v>77</v>
      </c>
      <c r="C21" s="4"/>
      <c r="D21" s="4"/>
      <c r="E21" s="4"/>
      <c r="F21" s="4"/>
      <c r="G21" s="4"/>
      <c r="H21" s="4" t="s">
        <v>78</v>
      </c>
      <c r="I21" s="4" t="s">
        <v>79</v>
      </c>
      <c r="J21" s="4"/>
      <c r="K21" s="4"/>
    </row>
    <row r="22" spans="1:11">
      <c r="A22" s="40"/>
      <c r="B22" s="3"/>
      <c r="C22" s="4"/>
      <c r="D22" s="4"/>
      <c r="E22" s="4"/>
      <c r="F22" s="4"/>
      <c r="G22" s="4"/>
      <c r="H22" s="4"/>
      <c r="I22" s="4"/>
      <c r="J22" s="4"/>
      <c r="K22" s="4"/>
    </row>
    <row r="23" spans="1:11">
      <c r="A23" s="41" t="s">
        <v>80</v>
      </c>
      <c r="B23" s="41"/>
      <c r="C23" s="41"/>
      <c r="D23" s="41"/>
      <c r="E23" s="41"/>
      <c r="F23" s="41"/>
      <c r="G23" s="41"/>
      <c r="H23" s="41"/>
      <c r="I23" s="41"/>
      <c r="J23" s="41"/>
      <c r="K23" s="41"/>
    </row>
    <row r="24" spans="1:11">
      <c r="A24" s="41"/>
      <c r="B24" s="41"/>
      <c r="C24" s="41"/>
      <c r="D24" s="41"/>
      <c r="E24" s="41"/>
      <c r="F24" s="41"/>
      <c r="G24" s="41"/>
      <c r="H24" s="41"/>
      <c r="I24" s="41"/>
      <c r="J24" s="41"/>
      <c r="K24" s="41"/>
    </row>
    <row r="25" spans="1:11">
      <c r="A25" s="41"/>
      <c r="B25" s="41"/>
      <c r="C25" s="41"/>
      <c r="D25" s="41"/>
      <c r="E25" s="41"/>
      <c r="F25" s="41"/>
      <c r="G25" s="41"/>
      <c r="H25" s="41"/>
      <c r="I25" s="41"/>
      <c r="J25" s="41"/>
      <c r="K25" s="41"/>
    </row>
    <row r="26" spans="1:11">
      <c r="A26" s="41"/>
      <c r="B26" s="41"/>
      <c r="C26" s="41"/>
      <c r="D26" s="41"/>
      <c r="E26" s="41"/>
      <c r="F26" s="41"/>
      <c r="G26" s="41"/>
      <c r="H26" s="41"/>
      <c r="I26" s="41"/>
      <c r="J26" s="41"/>
      <c r="K26" s="41"/>
    </row>
    <row r="27" spans="1:11">
      <c r="A27" s="41"/>
      <c r="B27" s="41"/>
      <c r="C27" s="41"/>
      <c r="D27" s="41"/>
      <c r="E27" s="41"/>
      <c r="F27" s="41"/>
      <c r="G27" s="41"/>
      <c r="H27" s="41"/>
      <c r="I27" s="41"/>
      <c r="J27" s="41"/>
      <c r="K27" s="41"/>
    </row>
    <row r="28" spans="1:11">
      <c r="A28" s="41"/>
      <c r="B28" s="41"/>
      <c r="C28" s="41"/>
      <c r="D28" s="41"/>
      <c r="E28" s="41"/>
      <c r="F28" s="41"/>
      <c r="G28" s="41"/>
      <c r="H28" s="41"/>
      <c r="I28" s="41"/>
      <c r="J28" s="41"/>
      <c r="K28" s="41"/>
    </row>
    <row r="29" spans="1:11">
      <c r="A29" s="41"/>
      <c r="B29" s="41"/>
      <c r="C29" s="41"/>
      <c r="D29" s="41"/>
      <c r="E29" s="41"/>
      <c r="F29" s="41"/>
      <c r="G29" s="41"/>
      <c r="H29" s="41"/>
      <c r="I29" s="41"/>
      <c r="J29" s="41"/>
      <c r="K29" s="41"/>
    </row>
    <row r="30" spans="1:11">
      <c r="A30" s="41"/>
      <c r="B30" s="41"/>
      <c r="C30" s="41"/>
      <c r="D30" s="41"/>
      <c r="E30" s="41"/>
      <c r="F30" s="41"/>
      <c r="G30" s="41"/>
      <c r="H30" s="41"/>
      <c r="I30" s="41"/>
      <c r="J30" s="41"/>
      <c r="K30" s="41"/>
    </row>
    <row r="31" spans="1:11">
      <c r="A31" s="41"/>
      <c r="B31" s="41"/>
      <c r="C31" s="41"/>
      <c r="D31" s="41"/>
      <c r="E31" s="41"/>
      <c r="F31" s="41"/>
      <c r="G31" s="41"/>
      <c r="H31" s="41"/>
      <c r="I31" s="41"/>
      <c r="J31" s="41"/>
      <c r="K31" s="41"/>
    </row>
  </sheetData>
  <mergeCells count="38">
    <mergeCell ref="A2:K2"/>
    <mergeCell ref="C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19:J19"/>
    <mergeCell ref="B20:K20"/>
    <mergeCell ref="A5:A8"/>
    <mergeCell ref="A9:A10"/>
    <mergeCell ref="A11:A19"/>
    <mergeCell ref="B11:B12"/>
    <mergeCell ref="B13:B15"/>
    <mergeCell ref="C11:C12"/>
    <mergeCell ref="D11:D12"/>
    <mergeCell ref="E11:E12"/>
    <mergeCell ref="I11:I12"/>
    <mergeCell ref="J11:J12"/>
    <mergeCell ref="K6:K8"/>
    <mergeCell ref="K11:K12"/>
    <mergeCell ref="A23:K31"/>
  </mergeCells>
  <dataValidations count="2">
    <dataValidation type="list" allowBlank="1" showInputMessage="1" showErrorMessage="1" sqref="G4">
      <formula1>"是,否"</formula1>
    </dataValidation>
    <dataValidation type="list" allowBlank="1" showInputMessage="1" showErrorMessage="1" sqref="J13:J18">
      <formula1>"完成,未完成"</formula1>
    </dataValidation>
  </dataValidations>
  <pageMargins left="0.75" right="0.75" top="1" bottom="1" header="0.5" footer="0.5"/>
  <pageSetup paperSize="9" scale="82"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40</vt:i4>
      </vt:variant>
    </vt:vector>
  </HeadingPairs>
  <TitlesOfParts>
    <vt:vector size="40" baseType="lpstr">
      <vt:lpstr>2023年“八一”慰问资金_Sheet1</vt:lpstr>
      <vt:lpstr>驻京、驻石家庄值班经费_Sheet1</vt:lpstr>
      <vt:lpstr>春节及“八一”慰问资金_Sheet1</vt:lpstr>
      <vt:lpstr>大学生入伍奖励金_Sheet1</vt:lpstr>
      <vt:lpstr>高蠡暴动纪念馆烈士纪念设施修缮维护_Sheet1</vt:lpstr>
      <vt:lpstr>冀财社_2022_140号-优抚对象补助经费_Sheet1</vt:lpstr>
      <vt:lpstr>冀财社_2022_143号-优抚对象医疗保障经费_Sheet1</vt:lpstr>
      <vt:lpstr>冀财社_2022_158号-企业军转干部解困补助专项资金_Sh</vt:lpstr>
      <vt:lpstr>冀财社_2022_159号-企业军转干部生活困难补助经费_Sh</vt:lpstr>
      <vt:lpstr>冀财社_2022_161号-优抚对象补助（抚恤和生活补助）_S</vt:lpstr>
      <vt:lpstr>冀财社_2022_161号-优抚对象补助（老党员生活补助）_S</vt:lpstr>
      <vt:lpstr>冀财社_2022_161号-优抚对象补助（义务兵家庭优待金）_</vt:lpstr>
      <vt:lpstr>冀财社_2022_161号-优抚对象补助（优抚对象医疗补助及参</vt:lpstr>
      <vt:lpstr>冀财社_2022_165号-退役安置补助_Sheet1</vt:lpstr>
      <vt:lpstr>冀财社_2022_168号-优抚事业单位补助（烈士纪念设施维修</vt:lpstr>
      <vt:lpstr>冀财社_2022_200号-退役安置补助经费_Sheet1</vt:lpstr>
      <vt:lpstr>冀财社_2022_202号-优抚对象补助经费_Sheet1</vt:lpstr>
      <vt:lpstr>冀财社_2023_21号-退役安置补助（自主就业退役士兵一次性</vt:lpstr>
      <vt:lpstr>冀财社_2023_133号-优抚对象医疗保障经费_Sheet1</vt:lpstr>
      <vt:lpstr>冀财社_2023_143号-退役安置补助经费_Sheet1</vt:lpstr>
      <vt:lpstr>冀财社_2023_161号-优抚对象补助经费_Sheet1</vt:lpstr>
      <vt:lpstr>进疆进藏义务兵特殊优待金_Sheet1</vt:lpstr>
      <vt:lpstr>立功受奖现役军人一次性奖励_Sheet1</vt:lpstr>
      <vt:lpstr>烈士纪念设施维护、英雄烈士保护工作经费_Sheet1</vt:lpstr>
      <vt:lpstr>企业军转干部解困补助资金_Sheet1</vt:lpstr>
      <vt:lpstr>双拥工作经费_Sheet1</vt:lpstr>
      <vt:lpstr>退役安置补助经费(自主就业退役士兵一次性经济补助)_Sheet</vt:lpstr>
      <vt:lpstr>退役安置补助经费（自主就业退役士兵一次性经济补助）_Sh(2)</vt:lpstr>
      <vt:lpstr>退役安置补助经费-冀财社_2022_219号_Sheet1</vt:lpstr>
      <vt:lpstr>退役安置补助资金-职业教育和技能培训_Sheet1</vt:lpstr>
      <vt:lpstr>退役安置资金（转业士官待安置期间生活费、保险费）_Sheet1</vt:lpstr>
      <vt:lpstr>退役军人服务中心工作经费_Sheet1</vt:lpstr>
      <vt:lpstr>退役士兵管理（劳务派遣）_Sheet1</vt:lpstr>
      <vt:lpstr>优抚对象补助经费（建国前老党员补助）_Sheet1</vt:lpstr>
      <vt:lpstr>优抚对象补助经费（义务兵家庭优待金）_Sheet1</vt:lpstr>
      <vt:lpstr>优抚对象补助经费(在乡复员、退伍军人补助）_Sheet1</vt:lpstr>
      <vt:lpstr>优抚对象补助经费-冀财社_2022_214号_Sheet1</vt:lpstr>
      <vt:lpstr>优抚对象医疗补助经费_Sheet1</vt:lpstr>
      <vt:lpstr>云视频和电子政务外网网络服务经费_Sheet1</vt:lpstr>
      <vt:lpstr>重点优抚对象短期疗养_Sheet1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2024-12-04T03:05:03Z</dcterms:created>
  <dcterms:modified xsi:type="dcterms:W3CDTF">2024-12-04T03:10:57Z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867BFD31D7394C8E82D2D3CE2D558FA4</vt:lpwstr>
  </property>
  <property fmtid="{D5CDD505-2E9C-101B-9397-08002B2CF9AE}" pid="3" name="KSOProductBuildVer">
    <vt:lpwstr>2052-11.8.2.12195</vt:lpwstr>
  </property>
</Properties>
</file>